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 activeTab="0"/>
  </bookViews>
  <sheets>
    <sheet name="План общий список" sheetId="1" r:id="rId1"/>
  </sheets>
  <definedNames/>
  <calcPr calcId="162913" refMode="R1C1"/>
</workbook>
</file>

<file path=xl/sharedStrings.xml><?xml version="1.0" encoding="utf-8"?>
<sst xmlns="http://schemas.openxmlformats.org/spreadsheetml/2006/main" count="1530" uniqueCount="358">
  <si>
    <t>№</t>
  </si>
  <si>
    <t>Тип пункта плана</t>
  </si>
  <si>
    <t>Вид предмета закупок</t>
  </si>
  <si>
    <t>Дополнительная характеристика (на русском языке)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</si>
  <si>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</si>
  <si>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</si>
  <si>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</si>
  <si>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</si>
  <si>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</si>
  <si>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Размер авансового платежа, %</t>
  </si>
  <si>
    <t>Признак поставщика</t>
  </si>
  <si>
    <t>Дополнительная характеристика (на казахском языке)</t>
  </si>
  <si>
    <t>Утвержденная сумма на первый год трехлетнего периода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</si>
  <si>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</si>
  <si>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</si>
  <si>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711210000 район "Есиль"</t>
  </si>
  <si>
    <t>Способ закупок</t>
  </si>
  <si>
    <t>БИН заказчика</t>
  </si>
  <si>
    <t>Для государственных учреждений</t>
  </si>
  <si>
    <t>Финансовый год</t>
  </si>
  <si>
    <t>Код ГУ</t>
  </si>
  <si>
    <t>Вид бюджета</t>
  </si>
  <si>
    <t xml:space="preserve">Наименование заказчика             </t>
  </si>
  <si>
    <t xml:space="preserve">Единица измерения </t>
  </si>
  <si>
    <t>Планируемый срок объявления закупки (месяц)</t>
  </si>
  <si>
    <t>КАТО</t>
  </si>
  <si>
    <t>Место поставки товара, выполнения работ, оказания услуг на казахском языке</t>
  </si>
  <si>
    <t>Место поставки товара, выполнения работ, оказания услуг на русском языке</t>
  </si>
  <si>
    <t>Администратор бюджетной программы</t>
  </si>
  <si>
    <t>Программа</t>
  </si>
  <si>
    <t>Подпрограмма</t>
  </si>
  <si>
    <t>Специфика</t>
  </si>
  <si>
    <t>Источник финансирования</t>
  </si>
  <si>
    <t>Добавить пункты плана:</t>
  </si>
  <si>
    <t>РГУ "Служба центральных коммуникаций" при Президенте Республики Казахстан</t>
  </si>
  <si>
    <t>Приложение №1 к приказу Директора</t>
  </si>
  <si>
    <t>Республиканский бюджет</t>
  </si>
  <si>
    <t>За счет бюджетных средств, за исключением средств софинансирования по правительственным внешним займам или связанным грантам</t>
  </si>
  <si>
    <t>Код товара, работы, услуги</t>
  </si>
  <si>
    <t>Наименование закупаемых товаров, работ, услуг</t>
  </si>
  <si>
    <t>Краткая характеристика (описание) товаров, работ, услуг</t>
  </si>
  <si>
    <t>Из одного источника путем прямого заключения договора</t>
  </si>
  <si>
    <t xml:space="preserve">город Нур-Султан, улица Динмухамеда Кунаева, 4, </t>
  </si>
  <si>
    <t xml:space="preserve">Нұр-Сұлтан қаласы, Дінмұхамед Қонаев көшесі, 4, </t>
  </si>
  <si>
    <t>Закупки, не превышающие финансовый год</t>
  </si>
  <si>
    <t>Товар</t>
  </si>
  <si>
    <t>Комплект</t>
  </si>
  <si>
    <t>149 Приобретение прочих запасов</t>
  </si>
  <si>
    <t>Штука</t>
  </si>
  <si>
    <t>007 Услуги по обеспечению деятельности Службы центральных коммуникаций</t>
  </si>
  <si>
    <t>100 Обеспечение деятельности Службы центральных коммуникаций</t>
  </si>
  <si>
    <t>222925.700.000036</t>
  </si>
  <si>
    <t>Обложка</t>
  </si>
  <si>
    <t>для переплета, формат А4</t>
  </si>
  <si>
    <t>172312.700.000011</t>
  </si>
  <si>
    <t>Стикер</t>
  </si>
  <si>
    <t>бумажный, для заметок</t>
  </si>
  <si>
    <t>222925.900.000017</t>
  </si>
  <si>
    <t>пластиковый, для заметок</t>
  </si>
  <si>
    <t>259923.300.000000</t>
  </si>
  <si>
    <t>Зажим</t>
  </si>
  <si>
    <t>канцелярский</t>
  </si>
  <si>
    <t>259923.500.000005</t>
  </si>
  <si>
    <t>Скрепка</t>
  </si>
  <si>
    <t>канцелярская, металлическая</t>
  </si>
  <si>
    <t>329915.100.000000</t>
  </si>
  <si>
    <t>Қарындаш</t>
  </si>
  <si>
    <t>Карандаш</t>
  </si>
  <si>
    <t>простой</t>
  </si>
  <si>
    <t>222925.500.000012</t>
  </si>
  <si>
    <t>Маркер</t>
  </si>
  <si>
    <t>пластиковый, нестираемый</t>
  </si>
  <si>
    <t>222925.500.000011</t>
  </si>
  <si>
    <t>пластиковый, стирающийся</t>
  </si>
  <si>
    <t>205210.900.000026</t>
  </si>
  <si>
    <t>Клей</t>
  </si>
  <si>
    <t>канцелярский, карандаш</t>
  </si>
  <si>
    <t>Ручка канцелярская</t>
  </si>
  <si>
    <t>329959.900.000067</t>
  </si>
  <si>
    <t>Штрих-корректор</t>
  </si>
  <si>
    <t>Папка</t>
  </si>
  <si>
    <t>329959.900.000131</t>
  </si>
  <si>
    <t>Спрей</t>
  </si>
  <si>
    <t>для маркерной доски</t>
  </si>
  <si>
    <t>329959.900.000095</t>
  </si>
  <si>
    <t>Губка</t>
  </si>
  <si>
    <t>265132.500.000000</t>
  </si>
  <si>
    <t>Сызғыш</t>
  </si>
  <si>
    <t>Линейка</t>
  </si>
  <si>
    <t>измерительная</t>
  </si>
  <si>
    <t>257111.910.000001</t>
  </si>
  <si>
    <t>Қайшы</t>
  </si>
  <si>
    <t>Ножницы</t>
  </si>
  <si>
    <t>канцелярские</t>
  </si>
  <si>
    <t>172313.500.000001</t>
  </si>
  <si>
    <t>Скоросшиватель</t>
  </si>
  <si>
    <t>формат А4</t>
  </si>
  <si>
    <t>329912.130.000000</t>
  </si>
  <si>
    <t>шариковая</t>
  </si>
  <si>
    <t>259923.500.000006</t>
  </si>
  <si>
    <t>Скоба</t>
  </si>
  <si>
    <t>для канцелярских целей, проволочная</t>
  </si>
  <si>
    <t>329959.900.000081</t>
  </si>
  <si>
    <t>Скотч</t>
  </si>
  <si>
    <t>полиэтиленовый</t>
  </si>
  <si>
    <t>282323.900.000002</t>
  </si>
  <si>
    <t>Степлер</t>
  </si>
  <si>
    <t>Точилка</t>
  </si>
  <si>
    <t>222925.900.000003</t>
  </si>
  <si>
    <t>Файл - вкладыш</t>
  </si>
  <si>
    <t>для документов, без перфорации, из полипропиленовой пленки</t>
  </si>
  <si>
    <t>257111.390.000003</t>
  </si>
  <si>
    <t>Нож</t>
  </si>
  <si>
    <t>329916.300.000002</t>
  </si>
  <si>
    <t>Краска штемпельная</t>
  </si>
  <si>
    <t>для печатей и штемпелей</t>
  </si>
  <si>
    <t>329916.500.000000</t>
  </si>
  <si>
    <t>Подушка штемпельная</t>
  </si>
  <si>
    <t>для печатей, штампов</t>
  </si>
  <si>
    <t>222110.500.000008</t>
  </si>
  <si>
    <t>Мононить</t>
  </si>
  <si>
    <t>полиамидная</t>
  </si>
  <si>
    <t>272011.900.000003</t>
  </si>
  <si>
    <t>Батарейка</t>
  </si>
  <si>
    <t>тип ААА</t>
  </si>
  <si>
    <t>272011.900.000004</t>
  </si>
  <si>
    <t>тип АА</t>
  </si>
  <si>
    <t>329959.900.000036</t>
  </si>
  <si>
    <t>Набор настольный</t>
  </si>
  <si>
    <t>письменный</t>
  </si>
  <si>
    <t>Пружина</t>
  </si>
  <si>
    <t>172314.500.000002</t>
  </si>
  <si>
    <t>Бумага для офисного оборудования</t>
  </si>
  <si>
    <t>262040.000.000281</t>
  </si>
  <si>
    <t>Картридж</t>
  </si>
  <si>
    <t>тонерный, черный</t>
  </si>
  <si>
    <t>262040.000.000282</t>
  </si>
  <si>
    <t>тонерный, цветной</t>
  </si>
  <si>
    <t>Одна пачка</t>
  </si>
  <si>
    <t>Упаковка</t>
  </si>
  <si>
    <t>Бобина</t>
  </si>
  <si>
    <t>Набор</t>
  </si>
  <si>
    <t>04 апрель</t>
  </si>
  <si>
    <t>Обложка для переплета (Формат А4,картонная белая)</t>
  </si>
  <si>
    <t>Түптеуге арналған мұқаба (А4 форматы, ақ картон)</t>
  </si>
  <si>
    <t>Зажимы для бумаг. Размер 19 мм, золотистый</t>
  </si>
  <si>
    <t>Зажимы для бумаг. Размер 32 мм, золотистый</t>
  </si>
  <si>
    <t>Стикеры с клеевым краем</t>
  </si>
  <si>
    <t>Желім жиегі бар стикерлер</t>
  </si>
  <si>
    <t>Скрепки для бумаг</t>
  </si>
  <si>
    <t>Стикеры (флажки)</t>
  </si>
  <si>
    <t>Стикерлер (жалаушалар)</t>
  </si>
  <si>
    <t>Қағаз қыстырғыштар</t>
  </si>
  <si>
    <t xml:space="preserve"> канцелярский</t>
  </si>
  <si>
    <t>Қағаз қысқыштары. Өлшемі 19 мм, алтын түстес</t>
  </si>
  <si>
    <t>Маркеры в наборе</t>
  </si>
  <si>
    <t>Жиынтықтағы маркерлер</t>
  </si>
  <si>
    <t>Маркер для досок</t>
  </si>
  <si>
    <t>Тақталарға арналған Маркер</t>
  </si>
  <si>
    <t>Клей-карандаш 36 грамм</t>
  </si>
  <si>
    <t>Желім-қарындаш 36 грамм</t>
  </si>
  <si>
    <t>Спрей для маркерной доски</t>
  </si>
  <si>
    <t>Маркер тақтасына арналған спрей</t>
  </si>
  <si>
    <t>Губка для маркерной доски</t>
  </si>
  <si>
    <t>Маркер тақтасына арналған губка</t>
  </si>
  <si>
    <t>Обложка для переплета (прозрачная, формат А4)</t>
  </si>
  <si>
    <t>Мұқаба мұқабасы (мөлдір, A4 пішімі)</t>
  </si>
  <si>
    <t>Ручка шариковая</t>
  </si>
  <si>
    <t>Штемпельная краска</t>
  </si>
  <si>
    <t>Штемпельная подушка</t>
  </si>
  <si>
    <t>Шарикті қалам</t>
  </si>
  <si>
    <t>Скоба №24/6</t>
  </si>
  <si>
    <t>№24/6 қапсырма</t>
  </si>
  <si>
    <t xml:space="preserve"> канцелярский, механический</t>
  </si>
  <si>
    <t xml:space="preserve"> 329914.550.000003</t>
  </si>
  <si>
    <t>для подтачивания грифельного карандаша</t>
  </si>
  <si>
    <t>ұштағыш</t>
  </si>
  <si>
    <t>Қосымша Файл</t>
  </si>
  <si>
    <t>Нож канцелярский</t>
  </si>
  <si>
    <t>Кеңсе пышағы</t>
  </si>
  <si>
    <t>Срок поставки товара с момента заключения договора по заявке (письменно либо посредством веб-портала) Заказчика в течении 15 календарных дней.</t>
  </si>
  <si>
    <t>Тауарды жеткізу мерзімі тапсырыс берушінің өтінімі бойынша шарт жасалған сәттен бастап (жазбаша немесе веб-портал арқылы) күнтізбелік 15 күн ішінде.</t>
  </si>
  <si>
    <t>Штемпельді бояу</t>
  </si>
  <si>
    <t>Мөр жастығы</t>
  </si>
  <si>
    <t xml:space="preserve"> 172313.500.000003</t>
  </si>
  <si>
    <t>Регистр</t>
  </si>
  <si>
    <t>Папка регистратор, А4, 80 мм</t>
  </si>
  <si>
    <t>Набор для руководителя</t>
  </si>
  <si>
    <t>Басшыға арналған жиынтық</t>
  </si>
  <si>
    <t>Пакет</t>
  </si>
  <si>
    <t>139221.700.000002</t>
  </si>
  <si>
    <t>упаковочный, из полипропилена</t>
  </si>
  <si>
    <t>Пакеты прозрачные А3 слюда</t>
  </si>
  <si>
    <t>Мөлдір А3 слюда пакеттері</t>
  </si>
  <si>
    <t xml:space="preserve"> 221973.210.000001</t>
  </si>
  <si>
    <t>Ластик</t>
  </si>
  <si>
    <t xml:space="preserve"> твердый</t>
  </si>
  <si>
    <t>Өшіргіш</t>
  </si>
  <si>
    <t>329959.900.000124</t>
  </si>
  <si>
    <t>для переплета, металлопластиковая</t>
  </si>
  <si>
    <t>Пружина для переплета 6,4 мм.</t>
  </si>
  <si>
    <t>Пружина для переплета 8 мм.</t>
  </si>
  <si>
    <t>Байланыстыру серіппесі 6,4 мм.</t>
  </si>
  <si>
    <t>Байланыстыру серіппесі 8 мм.</t>
  </si>
  <si>
    <t>Бумага формат А4</t>
  </si>
  <si>
    <t>Қағаз форматы А4</t>
  </si>
  <si>
    <t>Комплект картриджей для XEROX VersaLink C7025 (106R03746 желтый, 106R03747 пурпурный, 106R03745 черный, 106R03748 голубой)</t>
  </si>
  <si>
    <t>Барабаны для XEROX VersaLink C7025 (113R00780)</t>
  </si>
  <si>
    <t>Контейнер для отработки XEROX VersaLink C7025 (115R00128)</t>
  </si>
  <si>
    <t>Флеш-накопитель интерфейс USB 3.0, емкость 16 Гб</t>
  </si>
  <si>
    <t>Флеш-накопитель интерфейс USB 3.0, емкость 64 Гб</t>
  </si>
  <si>
    <t>Калькулятор в пластиковом корпусе с 14-разрядным ЖК-дисплеем</t>
  </si>
  <si>
    <t>Тонер-картридж для Xerox phaser 3215</t>
  </si>
  <si>
    <t>Тонер-картридж для Xerox phaser 3025</t>
  </si>
  <si>
    <t>Тонер-картридж для Xerox Phaser 3250</t>
  </si>
  <si>
    <t>Комплект картриджей для HP Color M 452 dn серии 410X (CF410A – Black, CF411A –  Cyan, CF412A – Yellow, CF413A – Magenta)</t>
  </si>
  <si>
    <t>Комплект картриджей для Color m451dn серии 305A (CE410A – Black, CE411A – Сyan, CE412A – Yellow, CE413A – Magenta)</t>
  </si>
  <si>
    <t>Запрос ценовых предложений</t>
  </si>
  <si>
    <t>Открытый конкурс</t>
  </si>
  <si>
    <t>Xerox phaser 3215 үшін тонер картриджі</t>
  </si>
  <si>
    <t>Xerox phaser 3025 үшін тонер картриджі</t>
  </si>
  <si>
    <t>Xerox Phaser 3250 үшін тонер картриджі</t>
  </si>
  <si>
    <t>HP Color m 452 DN 410x сериялы картридждер жиынтығы (CF410A – Black, CF411A – Cyan, CF412A – Yellow, CF413A-Magenta)</t>
  </si>
  <si>
    <t>Түсі m451dn сериясы 305a (ce410a-қара, ce411a-көк, ce412a-сары, CE413A-күлгін)</t>
  </si>
  <si>
    <t>XEROX VersaLink c7025 үшін картридж жиынтығы (106r03746 сары, 106r03747 күлгін, 106r03745 қара, 106r03748 көк)</t>
  </si>
  <si>
    <t>282326.000.000002</t>
  </si>
  <si>
    <t xml:space="preserve"> Барабан</t>
  </si>
  <si>
    <t>для копировального аппарата</t>
  </si>
  <si>
    <t>Xerox VersaLink c7025 (113r00780) үшін барабандар)</t>
  </si>
  <si>
    <t>222929.900.000121</t>
  </si>
  <si>
    <t xml:space="preserve"> Контейнер</t>
  </si>
  <si>
    <t xml:space="preserve"> для пробоотборника, полипропиленовый</t>
  </si>
  <si>
    <t>Xerox VersaLink c7025 (115r00128) өңдеуге арналған Контейнер)</t>
  </si>
  <si>
    <t xml:space="preserve"> 262021.900.000098</t>
  </si>
  <si>
    <t>Флеш-накопитель</t>
  </si>
  <si>
    <t>интерфейс USB 3.0, емкость более 16 Гб, но не более 64 Гб</t>
  </si>
  <si>
    <t>Флеш-жинақтауыш USB 3.0 интерфейсі, сыйымдылығы 16 Гб</t>
  </si>
  <si>
    <t>Флеш-жинақтауыш USB 3.0 интерфейсі, сыйымдылығы 64 Гб</t>
  </si>
  <si>
    <t>282312.100.000001</t>
  </si>
  <si>
    <t>Калькулятор</t>
  </si>
  <si>
    <t>14 биттік СК дисплейі бар пластикалық қораптағы Калькулятор</t>
  </si>
  <si>
    <t>152 Оплата услуг связи</t>
  </si>
  <si>
    <t>Услуга</t>
  </si>
  <si>
    <t>611011.200.000000</t>
  </si>
  <si>
    <t>Услуги телефонной связи</t>
  </si>
  <si>
    <t>Услуги фиксированной местной, междугородней, международной телефонной связи</t>
  </si>
  <si>
    <t>531012.200.000001</t>
  </si>
  <si>
    <t>Услуги по пересылке регистрируемых почтовых отправлений</t>
  </si>
  <si>
    <t>Услуги по пересылке регистрируемых почтовых отправлений (внутренних и международных)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</si>
  <si>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</si>
  <si>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</si>
  <si>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</si>
  <si>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п.18 ст.43 Закона. Продление договора на период до подведения итогов конкурса либо аукциона, в объеме, не превышающем объема таких товаров, работ, услуг, в течении срока проведения закупки, но не более чем на два месяца.</t>
  </si>
  <si>
    <t>Телефон байланысы қызметтері</t>
  </si>
  <si>
    <t>Одна услуга</t>
  </si>
  <si>
    <t>03 март</t>
  </si>
  <si>
    <t>01 январь</t>
  </si>
  <si>
    <t>Почтово-телеграфные расходы</t>
  </si>
  <si>
    <t>Почта-телеграф шығыстары</t>
  </si>
  <si>
    <t>Срок оказания услуги с момента заключения договора по заявке (письменно либо посредством веб-портала) Заказчика в течении 15 календарных дней.</t>
  </si>
  <si>
    <t>Қызмет көрсету мерзімі Тапсырыс берушінің өтінімі бойынша (жазбаша немесе веб-портал арқылы) шарт жасасқан сәттен бастап 15 күнтізбелік күн ішінде.</t>
  </si>
  <si>
    <t xml:space="preserve">Услуги доступа к сети Интернет </t>
  </si>
  <si>
    <t>Интернет желісіне қол жеткізу қызметтері</t>
  </si>
  <si>
    <t>153 Оплата транспортных услуг</t>
  </si>
  <si>
    <t>493212.000.000000</t>
  </si>
  <si>
    <t>Услуги по аренде легковых автомобилей</t>
  </si>
  <si>
    <t>493931.000.000001</t>
  </si>
  <si>
    <t>Услуги по аренде микроавтобуса</t>
  </si>
  <si>
    <t>Услуги по аренде микроавтобуса с водителем</t>
  </si>
  <si>
    <t>Услуги по аренде 2 легковых автомобилей с водителем</t>
  </si>
  <si>
    <t xml:space="preserve"> Услуги по аренде легковых автомобилей с водителем</t>
  </si>
  <si>
    <t>Жүргізушімен 2 жеңіл автокөлікті жалға алу бойынша қызметтер</t>
  </si>
  <si>
    <t>Жүргізушімен шағын автобусты жалға алу бойынша қызметтер</t>
  </si>
  <si>
    <t>159 Оплата прочих услуг и работ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</si>
  <si>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</si>
  <si>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</si>
  <si>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</si>
  <si>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</si>
  <si>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</si>
  <si>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582950.000.000000</t>
  </si>
  <si>
    <t>Услуги по продлению лицензий на право использования программного обеспечения</t>
  </si>
  <si>
    <t>613020.000.000000</t>
  </si>
  <si>
    <t>Услуги по распространению программ через спутниковую связь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</si>
  <si>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</si>
  <si>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</si>
  <si>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620230.000.000003</t>
  </si>
  <si>
    <t>Услуги по технической поддержке сайтов</t>
  </si>
  <si>
    <t>09 сентябрь</t>
  </si>
  <si>
    <t>ОКҚ символикасы бар А5 күнделіктерін дайындау бойынша қызметтер (33 дана))</t>
  </si>
  <si>
    <t>Папкаларды (қалтасы бар биговкаларды) басып шығару жөніндегі қызметтер (1000 дана))</t>
  </si>
  <si>
    <t>Услуги по изготовлению ежедневников А5 с символикой СЦК (33 штуки)</t>
  </si>
  <si>
    <t>Услуги по печатанию папок (биговок с кармашком) (1000 штук)</t>
  </si>
  <si>
    <t>Услуга по изготовлению и печати визиток для РГУ "СЦК" (3000 штук)</t>
  </si>
  <si>
    <t>"ОКҚ" РММ үшін визиткаларды дайындау және басып шығару қызметі (3000 дана)</t>
  </si>
  <si>
    <t>Услуги по предоставлению доступа к электронному порталу</t>
  </si>
  <si>
    <t>Электрондық порталға қол жеткізуді ұсыну бойынша қызметтер</t>
  </si>
  <si>
    <t>Услуги по продлению лицензии антивирусного программного обеспечения (Kaspersky Endpoint Security)</t>
  </si>
  <si>
    <t>Вирусқа қарсы бағдарламалық қамтылым лицензиясын ұзарту жөніндегі қызметтер (Kaspersky Endpoint Security)</t>
  </si>
  <si>
    <t>Услуги кабельного телевидения</t>
  </si>
  <si>
    <t>Кабельдік теледидар қызметтері</t>
  </si>
  <si>
    <t xml:space="preserve"> 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</si>
  <si>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периферийного оборудования, вычислительной техники</t>
  </si>
  <si>
    <t>Шеткері жабдықтарға, есептеу техникасына техникалық қызмет көрсету жөніндегі қызметтер</t>
  </si>
  <si>
    <t xml:space="preserve">Услуги по продвижению и контентному сопровождению сайта, ortcom.kz, и мобильного приложения </t>
  </si>
  <si>
    <t>Сайтты жылжыту және контенттік сүйемелдеу бойынша қызметтер, ortcom.kz, және мобильді қосымша</t>
  </si>
  <si>
    <t xml:space="preserve">Услуги съемочной группы </t>
  </si>
  <si>
    <t>Административные услуги</t>
  </si>
  <si>
    <t>Услуги по фото/видеосъемке</t>
  </si>
  <si>
    <t>742023.000.000000</t>
  </si>
  <si>
    <t>821110.000.000000</t>
  </si>
  <si>
    <t>Услуги административного менеджера</t>
  </si>
  <si>
    <t xml:space="preserve"> Услуги административного менеджера и аналогичные услуги</t>
  </si>
  <si>
    <t>Әкімшілік қызметтер</t>
  </si>
  <si>
    <t>743011.000.000000</t>
  </si>
  <si>
    <t>Услуги переводческие</t>
  </si>
  <si>
    <t xml:space="preserve">Переводческие услуги </t>
  </si>
  <si>
    <t>Аударма қызметтері</t>
  </si>
  <si>
    <t>Түсіру тобының қызметтері</t>
  </si>
  <si>
    <t>620920.000.000001</t>
  </si>
  <si>
    <t>Услуги по администрированию и техническому обслуживанию программного обеспечения</t>
  </si>
  <si>
    <t>Услуги по сопровождению программного продукта 1С бухгалтерия</t>
  </si>
  <si>
    <t>1С бухгалтерия бағдарламалық өнімін сүйемелдеу бойынша қызметтер</t>
  </si>
  <si>
    <t>960919.900.000008</t>
  </si>
  <si>
    <t>Услуги по обслуживанию световых конструкций/светодиодных экранов и аналогичного оборудования и конструкций</t>
  </si>
  <si>
    <t>Услуги по технической поддержке светодиодного экрана</t>
  </si>
  <si>
    <t>Жарықдиодты экранды техникалық қолдау қызметтері</t>
  </si>
  <si>
    <t>682012.960.000000</t>
  </si>
  <si>
    <t>Услуги по аренде административных/производственных помещений</t>
  </si>
  <si>
    <t>Конкурс с предварительным квалификационным отбором</t>
  </si>
  <si>
    <t>Закупка у организаций, созданных общественными объединениями инвалидов</t>
  </si>
  <si>
    <t>Батарейка мизинчиковая</t>
  </si>
  <si>
    <t xml:space="preserve">Батарейка пальчиковая </t>
  </si>
  <si>
    <t>02 февраль</t>
  </si>
  <si>
    <t>2022 жылғы 1 қаңтардан бастап 2022 жылғы 28 ақпанға дейін</t>
  </si>
  <si>
    <t>С 1 января 2022 года по 28 февраля 2022 года</t>
  </si>
  <si>
    <t>2022 жылғы 1 наурыздан 2022 жылғы 31 желтоқсанға дейін</t>
  </si>
  <si>
    <t>С 1 марта 2022 года по 31 декабря 2022 года</t>
  </si>
  <si>
    <t>08 август</t>
  </si>
  <si>
    <t>2022 жылғы 1 қаңтардан бастап 2022 жылғы 31 желтоқсанға дейін</t>
  </si>
  <si>
    <t>С 1 января 2022 года по 31 декабря 2022 года</t>
  </si>
  <si>
    <t>Услуги по аренде помещения и обеспечению АСБ5</t>
  </si>
  <si>
    <t>Үй-жайды жалға алу және АСБ5 қамтамасыз ету жөніндегі қызметтер</t>
  </si>
  <si>
    <t>06 июнь</t>
  </si>
  <si>
    <t>Услуги по подготовке новостных материалов на русском и государственном языках</t>
  </si>
  <si>
    <t>Жаңалықтар материалдарын орыс және мемлекеттік тілдерінде дайындау жөніндегі қызметтер</t>
  </si>
  <si>
    <t>Услуги по подготовке информационных материалов и публикации/размещению в средствах массовой информации</t>
  </si>
  <si>
    <t xml:space="preserve">Услуги по подготовке информационных материалов и публикации/размещению в средствах массовой информации </t>
  </si>
  <si>
    <t>639910.000.000006</t>
  </si>
  <si>
    <t>11 ноябрь</t>
  </si>
  <si>
    <t>Шынашақ батарейкасы</t>
  </si>
  <si>
    <t>Саусақ батареясы</t>
  </si>
  <si>
    <t>Тіркеуші папкасы, А4, 50 мм</t>
  </si>
  <si>
    <t>Тіркеуші папкасы, А4,80 мм</t>
  </si>
  <si>
    <t>Монофиламент</t>
  </si>
  <si>
    <t>Қағаз қысқыштары. Өлшемі 32 мм, алтын түстес</t>
  </si>
  <si>
    <t>План государственных закупок товаров, работ и услуг РГУ "Служба центральных коммуникаций" при Президенте Республики Казахстан на 2022 год</t>
  </si>
  <si>
    <t>Папка регистратор, А4, 50 мм</t>
  </si>
  <si>
    <t>№ 59-2021-НҚ от 23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</si>
</sst>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.00_р_._-;\-* #,##0.00_р_._-;_-* &quot;-&quot;??_р_.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u val="single"/>
      <sz val="11"/>
      <color theme="10"/>
      <name val="Calibri"/>
      <family val="2"/>
    </font>
    <font>
      <sz val="8"/>
      <name val="Arial"/>
      <family val="2"/>
    </font>
    <font>
      <b/>
      <sz val="10"/>
      <color theme="1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9"/>
      <color indexed="8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2" borderId="0" applyNumberFormat="0" applyBorder="0" applyAlignment="0" applyProtection="0"/>
    <xf numFmtId="165" fontId="2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>
      <alignment/>
      <protection locked="0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0">
    <xf numFmtId="0" fontId="0" fillId="0" borderId="0" xfId="0"/>
    <xf numFmtId="0" fontId="5" fillId="0" borderId="0" xfId="0" applyFont="1" applyFill="1" applyAlignment="1">
      <alignment/>
    </xf>
    <xf numFmtId="0" fontId="5" fillId="0" borderId="0" xfId="0" applyFont="1"/>
    <xf numFmtId="0" fontId="5" fillId="0" borderId="0" xfId="0" applyFont="1" applyFill="1"/>
    <xf numFmtId="0" fontId="6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4" borderId="0" xfId="0" applyFill="1"/>
    <xf numFmtId="0" fontId="10" fillId="5" borderId="1" xfId="20" applyNumberFormat="1" applyFont="1" applyFill="1" applyBorder="1" applyAlignment="1" applyProtection="1">
      <alignment horizontal="center" vertical="center" wrapText="1"/>
      <protection locked="0"/>
    </xf>
    <xf numFmtId="0" fontId="10" fillId="5" borderId="1" xfId="20" applyNumberFormat="1" applyFont="1" applyFill="1" applyBorder="1" applyAlignment="1" applyProtection="1">
      <alignment horizontal="center" vertical="center" wrapText="1"/>
      <protection hidden="1"/>
    </xf>
    <xf numFmtId="0" fontId="10" fillId="5" borderId="1" xfId="20" applyFont="1" applyFill="1" applyBorder="1" applyAlignment="1" applyProtection="1">
      <alignment horizontal="left" vertical="center"/>
      <protection locked="0"/>
    </xf>
    <xf numFmtId="0" fontId="10" fillId="5" borderId="2" xfId="20" applyFont="1" applyFill="1" applyBorder="1" applyAlignment="1" applyProtection="1">
      <alignment horizontal="center" vertical="center" wrapText="1"/>
      <protection locked="0"/>
    </xf>
    <xf numFmtId="0" fontId="10" fillId="5" borderId="1" xfId="20" applyFont="1" applyFill="1" applyBorder="1" applyAlignment="1" applyProtection="1">
      <alignment horizontal="left" vertical="center" wrapText="1"/>
      <protection locked="0"/>
    </xf>
    <xf numFmtId="0" fontId="16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16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19" fillId="4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5" borderId="1" xfId="20" applyFont="1" applyFill="1" applyBorder="1" applyAlignment="1" applyProtection="1">
      <alignment horizontal="center" vertical="center" wrapText="1"/>
      <protection locked="0"/>
    </xf>
    <xf numFmtId="0" fontId="10" fillId="5" borderId="3" xfId="20" applyFont="1" applyFill="1" applyBorder="1" applyAlignment="1" applyProtection="1">
      <alignment horizontal="center" vertical="center" wrapText="1"/>
      <protection locked="0"/>
    </xf>
    <xf numFmtId="0" fontId="10" fillId="5" borderId="1" xfId="2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0" fillId="5" borderId="1" xfId="2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3" fillId="4" borderId="4" xfId="0" applyFont="1" applyFill="1" applyBorder="1" applyAlignment="1">
      <alignment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10" fillId="5" borderId="5" xfId="20" applyFont="1" applyFill="1" applyBorder="1" applyAlignment="1" applyProtection="1">
      <alignment horizontal="center" vertical="center" wrapText="1"/>
      <protection hidden="1"/>
    </xf>
    <xf numFmtId="0" fontId="10" fillId="5" borderId="5" xfId="20" applyNumberFormat="1" applyFont="1" applyFill="1" applyBorder="1" applyAlignment="1" applyProtection="1">
      <alignment horizontal="center" vertical="center" wrapText="1"/>
      <protection locked="0"/>
    </xf>
    <xf numFmtId="0" fontId="10" fillId="5" borderId="5" xfId="20" applyNumberFormat="1" applyFont="1" applyFill="1" applyBorder="1" applyAlignment="1" applyProtection="1">
      <alignment horizontal="center" vertical="center" wrapText="1"/>
      <protection hidden="1"/>
    </xf>
    <xf numFmtId="0" fontId="15" fillId="4" borderId="6" xfId="0" applyFont="1" applyFill="1" applyBorder="1" applyAlignment="1">
      <alignment horizontal="center" vertical="center" wrapText="1"/>
    </xf>
    <xf numFmtId="3" fontId="22" fillId="4" borderId="1" xfId="22" applyNumberFormat="1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164" fontId="22" fillId="4" borderId="1" xfId="59" applyFont="1" applyFill="1" applyBorder="1" applyAlignment="1">
      <alignment horizontal="center" vertical="center" wrapText="1"/>
    </xf>
    <xf numFmtId="164" fontId="23" fillId="4" borderId="1" xfId="59" applyFont="1" applyFill="1" applyBorder="1" applyAlignment="1">
      <alignment horizontal="center" vertical="center"/>
    </xf>
    <xf numFmtId="164" fontId="22" fillId="4" borderId="6" xfId="59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22" fillId="4" borderId="3" xfId="59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9" fillId="5" borderId="4" xfId="25" applyFont="1" applyFill="1" applyBorder="1" applyAlignment="1" applyProtection="1">
      <alignment horizontal="center" vertical="center" wrapText="1"/>
      <protection locked="0"/>
    </xf>
    <xf numFmtId="0" fontId="9" fillId="5" borderId="3" xfId="25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5" borderId="7" xfId="25" applyFont="1" applyFill="1" applyBorder="1" applyAlignment="1" applyProtection="1">
      <alignment horizontal="center" vertical="center" wrapText="1"/>
      <protection locked="0"/>
    </xf>
    <xf numFmtId="0" fontId="8" fillId="5" borderId="8" xfId="25" applyFont="1" applyFill="1" applyBorder="1" applyAlignment="1" applyProtection="1">
      <alignment horizontal="center" vertical="center" wrapText="1"/>
      <protection locked="0"/>
    </xf>
    <xf numFmtId="0" fontId="8" fillId="5" borderId="11" xfId="25" applyFont="1" applyFill="1" applyBorder="1" applyAlignment="1" applyProtection="1">
      <alignment horizontal="center" vertical="center" wrapText="1"/>
      <protection locked="0"/>
    </xf>
    <xf numFmtId="0" fontId="8" fillId="5" borderId="12" xfId="25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10" fillId="5" borderId="1" xfId="20" applyNumberFormat="1" applyFont="1" applyFill="1" applyBorder="1" applyAlignment="1" applyProtection="1">
      <alignment horizontal="center" vertical="center" wrapText="1"/>
      <protection locked="0"/>
    </xf>
    <xf numFmtId="4" fontId="10" fillId="5" borderId="1" xfId="20" applyNumberFormat="1" applyFont="1" applyFill="1" applyBorder="1" applyAlignment="1" applyProtection="1">
      <alignment horizontal="center" vertical="center" wrapText="1"/>
      <protection hidden="1"/>
    </xf>
    <xf numFmtId="0" fontId="10" fillId="5" borderId="4" xfId="20" applyFont="1" applyFill="1" applyBorder="1" applyAlignment="1" applyProtection="1">
      <alignment horizontal="center" vertical="center" wrapText="1"/>
      <protection locked="0"/>
    </xf>
    <xf numFmtId="0" fontId="10" fillId="5" borderId="3" xfId="20" applyFont="1" applyFill="1" applyBorder="1" applyAlignment="1" applyProtection="1">
      <alignment horizontal="center" vertical="center" wrapText="1"/>
      <protection locked="0"/>
    </xf>
    <xf numFmtId="0" fontId="10" fillId="5" borderId="1" xfId="20" applyFont="1" applyFill="1" applyBorder="1" applyAlignment="1" applyProtection="1">
      <alignment horizontal="center" vertical="center" wrapText="1"/>
      <protection locked="0"/>
    </xf>
    <xf numFmtId="0" fontId="10" fillId="5" borderId="1" xfId="20" applyFont="1" applyFill="1" applyBorder="1" applyAlignment="1" applyProtection="1">
      <alignment horizontal="center" vertical="center" wrapText="1"/>
      <protection hidden="1"/>
    </xf>
    <xf numFmtId="2" fontId="10" fillId="5" borderId="1" xfId="2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4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" fontId="10" fillId="5" borderId="1" xfId="20" applyNumberFormat="1" applyFont="1" applyFill="1" applyBorder="1" applyAlignment="1" applyProtection="1">
      <alignment horizontal="center" vertical="center" wrapText="1"/>
      <protection locked="0"/>
    </xf>
    <xf numFmtId="49" fontId="10" fillId="5" borderId="1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1" fontId="9" fillId="4" borderId="7" xfId="24" applyNumberFormat="1" applyFont="1" applyFill="1" applyBorder="1" applyAlignment="1" applyProtection="1">
      <alignment horizontal="center" vertical="center" wrapText="1"/>
      <protection locked="0"/>
    </xf>
    <xf numFmtId="1" fontId="9" fillId="4" borderId="13" xfId="24" applyNumberFormat="1" applyFont="1" applyFill="1" applyBorder="1" applyAlignment="1" applyProtection="1">
      <alignment horizontal="center" vertical="center" wrapText="1"/>
      <protection locked="0"/>
    </xf>
    <xf numFmtId="1" fontId="9" fillId="4" borderId="8" xfId="24" applyNumberFormat="1" applyFont="1" applyFill="1" applyBorder="1" applyAlignment="1" applyProtection="1">
      <alignment horizontal="center" vertical="center" wrapText="1"/>
      <protection locked="0"/>
    </xf>
    <xf numFmtId="1" fontId="9" fillId="4" borderId="11" xfId="24" applyNumberFormat="1" applyFont="1" applyFill="1" applyBorder="1" applyAlignment="1" applyProtection="1">
      <alignment horizontal="center" vertical="center" wrapText="1"/>
      <protection locked="0"/>
    </xf>
    <xf numFmtId="1" fontId="9" fillId="4" borderId="14" xfId="24" applyNumberFormat="1" applyFont="1" applyFill="1" applyBorder="1" applyAlignment="1" applyProtection="1">
      <alignment horizontal="center" vertical="center" wrapText="1"/>
      <protection locked="0"/>
    </xf>
    <xf numFmtId="1" fontId="9" fillId="4" borderId="12" xfId="24" applyNumberFormat="1" applyFont="1" applyFill="1" applyBorder="1" applyAlignment="1" applyProtection="1">
      <alignment horizontal="center" vertical="center" wrapText="1"/>
      <protection locked="0"/>
    </xf>
    <xf numFmtId="1" fontId="9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20" fillId="4" borderId="1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6" xfId="21"/>
    <cellStyle name="Акцент6 10" xfId="22"/>
    <cellStyle name="Финансовый 2" xfId="23"/>
    <cellStyle name="Обычный 3" xfId="24"/>
    <cellStyle name="Обычный 2 2" xfId="25"/>
    <cellStyle name="Обычный 8" xfId="26"/>
    <cellStyle name="Обычный 15" xfId="27"/>
    <cellStyle name="Финансовый 3" xfId="28"/>
    <cellStyle name="20% - Акцент3 2" xfId="29"/>
    <cellStyle name="20% - Акцент3 2 2" xfId="30"/>
    <cellStyle name="Excel Built-in Normal" xfId="31"/>
    <cellStyle name="Гиперссылка 2" xfId="32"/>
    <cellStyle name="Обычный 2 3" xfId="33"/>
    <cellStyle name="Обычный 3 2" xfId="34"/>
    <cellStyle name="Обычный 3 2 2" xfId="35"/>
    <cellStyle name="Обычный 3 2 2 2" xfId="36"/>
    <cellStyle name="Обычный 3 2 2 2 2" xfId="37"/>
    <cellStyle name="Обычный 3 2 2 3" xfId="38"/>
    <cellStyle name="Обычный 3 2 2 3 2" xfId="39"/>
    <cellStyle name="Обычный 3 3" xfId="40"/>
    <cellStyle name="Обычный 3 3 2" xfId="41"/>
    <cellStyle name="Обычный 3 4" xfId="42"/>
    <cellStyle name="Обычный 3 4 2" xfId="43"/>
    <cellStyle name="Обычный 3 4 3" xfId="44"/>
    <cellStyle name="Обычный 3 4 3 2" xfId="45"/>
    <cellStyle name="Обычный 3 5" xfId="46"/>
    <cellStyle name="Обычный 3 5 2" xfId="47"/>
    <cellStyle name="Обычный 3 6" xfId="48"/>
    <cellStyle name="Обычный 4" xfId="49"/>
    <cellStyle name="Обычный 4 2" xfId="50"/>
    <cellStyle name="Обычный 5" xfId="51"/>
    <cellStyle name="Обычный 6" xfId="52"/>
    <cellStyle name="Обычный 7" xfId="53"/>
    <cellStyle name="Процентный 2" xfId="54"/>
    <cellStyle name="Процентный 3" xfId="55"/>
    <cellStyle name="Финансовый 4" xfId="56"/>
    <cellStyle name="Финансовый 4 2" xfId="57"/>
    <cellStyle name="Финансовый 3 2" xfId="58"/>
    <cellStyle name="Финансовый" xfId="59"/>
    <cellStyle name="Обычный 3 2 3" xfId="60"/>
    <cellStyle name="Обычный 3 2 2 4" xfId="61"/>
    <cellStyle name="Обычный 3 2 2 2 3" xfId="62"/>
    <cellStyle name="Обычный 3 2 2 2 2 2" xfId="63"/>
    <cellStyle name="Обычный 3 2 2 3 3" xfId="64"/>
    <cellStyle name="Обычный 3 2 2 3 2 2" xfId="65"/>
    <cellStyle name="Обычный 3 3 3" xfId="66"/>
    <cellStyle name="Обычный 3 3 2 2" xfId="67"/>
    <cellStyle name="Обычный 3 4 4" xfId="68"/>
    <cellStyle name="Обычный 3 4 2 2" xfId="69"/>
    <cellStyle name="Обычный 3 4 3 3" xfId="70"/>
    <cellStyle name="Обычный 3 4 3 2 2" xfId="71"/>
    <cellStyle name="Обычный 3 5 3" xfId="72"/>
    <cellStyle name="Обычный 3 5 2 2" xfId="73"/>
    <cellStyle name="Обычный 3 6 2" xfId="74"/>
    <cellStyle name="Обычный 4 3" xfId="75"/>
    <cellStyle name="Обычный 4 2 2" xfId="7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7"/>
  <sheetViews>
    <sheetView tabSelected="1" zoomScale="80" zoomScaleNormal="80" workbookViewId="0" topLeftCell="F1">
      <selection activeCell="M16" sqref="M16:M17"/>
    </sheetView>
  </sheetViews>
  <sheetFormatPr defaultColWidth="9.140625" defaultRowHeight="15"/>
  <cols>
    <col min="1" max="1" width="5.00390625" style="0" customWidth="1"/>
    <col min="2" max="4" width="13.57421875" style="0" customWidth="1"/>
    <col min="5" max="5" width="15.57421875" style="0" customWidth="1"/>
    <col min="6" max="7" width="13.57421875" style="0" customWidth="1"/>
    <col min="8" max="8" width="9.8515625" style="0" customWidth="1"/>
    <col min="9" max="10" width="18.00390625" style="0" customWidth="1"/>
    <col min="11" max="11" width="15.421875" style="0" customWidth="1"/>
    <col min="12" max="12" width="16.28125" style="0" customWidth="1"/>
    <col min="13" max="13" width="16.421875" style="0" customWidth="1"/>
    <col min="14" max="14" width="4.7109375" style="0" customWidth="1"/>
    <col min="15" max="15" width="6.140625" style="0" customWidth="1"/>
    <col min="16" max="16" width="10.00390625" style="0" customWidth="1"/>
    <col min="17" max="17" width="7.421875" style="0" customWidth="1"/>
    <col min="18" max="18" width="15.8515625" style="0" customWidth="1"/>
    <col min="19" max="19" width="18.28125" style="0" customWidth="1"/>
    <col min="20" max="20" width="9.8515625" style="0" customWidth="1"/>
    <col min="21" max="21" width="8.140625" style="0" customWidth="1"/>
    <col min="22" max="22" width="8.28125" style="0" customWidth="1"/>
    <col min="23" max="23" width="8.57421875" style="0" customWidth="1"/>
    <col min="24" max="24" width="22.8515625" style="0" customWidth="1"/>
    <col min="25" max="25" width="25.7109375" style="0" customWidth="1"/>
    <col min="27" max="27" width="11.57421875" style="0" customWidth="1"/>
    <col min="28" max="28" width="11.421875" style="0" customWidth="1"/>
    <col min="29" max="29" width="8.8515625" style="0" customWidth="1"/>
    <col min="30" max="30" width="14.00390625" style="0" customWidth="1"/>
    <col min="32" max="32" width="11.57421875" style="0" customWidth="1"/>
  </cols>
  <sheetData>
    <row r="1" spans="1:2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</row>
    <row r="2" spans="1:31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1"/>
      <c r="Q2" s="2"/>
      <c r="R2" s="1"/>
      <c r="S2" s="1"/>
      <c r="T2" s="1"/>
      <c r="U2" s="105" t="s">
        <v>35</v>
      </c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1"/>
      <c r="Q3" s="2"/>
      <c r="R3" s="1"/>
      <c r="S3" s="1"/>
      <c r="T3" s="1"/>
      <c r="U3" s="105" t="s">
        <v>34</v>
      </c>
      <c r="V3" s="105"/>
      <c r="W3" s="105"/>
      <c r="X3" s="105"/>
      <c r="Y3" s="105"/>
      <c r="Z3" s="105"/>
      <c r="AA3" s="105"/>
      <c r="AB3" s="105"/>
      <c r="AC3" s="105"/>
      <c r="AD3" s="105"/>
      <c r="AE3" s="105"/>
    </row>
    <row r="4" spans="1:31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1"/>
      <c r="Q4" s="2"/>
      <c r="R4" s="1"/>
      <c r="S4" s="1"/>
      <c r="T4" s="1"/>
      <c r="U4" s="105" t="s">
        <v>357</v>
      </c>
      <c r="V4" s="105"/>
      <c r="W4" s="105"/>
      <c r="X4" s="105"/>
      <c r="Y4" s="105"/>
      <c r="Z4" s="105"/>
      <c r="AA4" s="105"/>
      <c r="AB4" s="105"/>
      <c r="AC4" s="105"/>
      <c r="AD4" s="105"/>
      <c r="AE4" s="105"/>
    </row>
    <row r="5" spans="1:2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1"/>
      <c r="Q5" s="1"/>
      <c r="R5" s="1"/>
      <c r="S5" s="1"/>
      <c r="T5" s="1"/>
      <c r="U5" s="1"/>
      <c r="V5" s="1"/>
      <c r="W5" s="1"/>
      <c r="X5" s="1"/>
      <c r="Y5" s="2"/>
      <c r="Z5" s="2"/>
      <c r="AA5" s="2"/>
      <c r="AB5" s="2"/>
      <c r="AC5" s="2"/>
    </row>
    <row r="6" spans="1:29" ht="24" customHeight="1">
      <c r="A6" s="106" t="s">
        <v>355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2"/>
      <c r="AB6" s="2"/>
      <c r="AC6" s="2"/>
    </row>
    <row r="7" spans="1:29" ht="18.75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2"/>
      <c r="AB7" s="2"/>
      <c r="AC7" s="2"/>
    </row>
    <row r="8" spans="1:29" ht="18.75">
      <c r="A8" s="5"/>
      <c r="B8" s="7"/>
      <c r="C8" s="7"/>
      <c r="D8" s="7"/>
      <c r="E8" s="7"/>
      <c r="F8" s="7"/>
      <c r="G8" s="7"/>
      <c r="H8" s="82" t="s">
        <v>17</v>
      </c>
      <c r="I8" s="110"/>
      <c r="J8" s="83"/>
      <c r="K8" s="88" t="s">
        <v>18</v>
      </c>
      <c r="L8" s="89"/>
      <c r="M8" s="89"/>
      <c r="N8" s="90"/>
      <c r="O8" s="72" t="s">
        <v>22</v>
      </c>
      <c r="P8" s="73"/>
      <c r="Q8" s="72" t="s">
        <v>19</v>
      </c>
      <c r="R8" s="73"/>
      <c r="S8" s="7"/>
      <c r="T8" s="7"/>
      <c r="U8" s="7"/>
      <c r="V8" s="7"/>
      <c r="W8" s="7"/>
      <c r="X8" s="7"/>
      <c r="Y8" s="7"/>
      <c r="Z8" s="7"/>
      <c r="AA8" s="2"/>
      <c r="AB8" s="2"/>
      <c r="AC8" s="2"/>
    </row>
    <row r="9" spans="1:29" ht="18.75" customHeight="1">
      <c r="A9" s="5"/>
      <c r="B9" s="7"/>
      <c r="C9" s="7"/>
      <c r="D9" s="7"/>
      <c r="E9" s="7"/>
      <c r="F9" s="7"/>
      <c r="G9" s="7"/>
      <c r="H9" s="111"/>
      <c r="I9" s="112"/>
      <c r="J9" s="113"/>
      <c r="K9" s="78" t="s">
        <v>20</v>
      </c>
      <c r="L9" s="79"/>
      <c r="M9" s="82" t="s">
        <v>21</v>
      </c>
      <c r="N9" s="83"/>
      <c r="O9" s="74"/>
      <c r="P9" s="75"/>
      <c r="Q9" s="74"/>
      <c r="R9" s="75"/>
      <c r="S9" s="7"/>
      <c r="T9" s="7"/>
      <c r="U9" s="7"/>
      <c r="V9" s="7"/>
      <c r="W9" s="7"/>
      <c r="X9" s="7"/>
      <c r="Y9" s="7"/>
      <c r="Z9" s="7"/>
      <c r="AA9" s="2"/>
      <c r="AB9" s="2"/>
      <c r="AC9" s="2"/>
    </row>
    <row r="10" spans="1:29" ht="18.75" customHeight="1">
      <c r="A10" s="5"/>
      <c r="B10" s="7"/>
      <c r="C10" s="7"/>
      <c r="D10" s="7"/>
      <c r="E10" s="7"/>
      <c r="F10" s="7"/>
      <c r="G10" s="7"/>
      <c r="H10" s="84"/>
      <c r="I10" s="114"/>
      <c r="J10" s="85"/>
      <c r="K10" s="80"/>
      <c r="L10" s="81"/>
      <c r="M10" s="84"/>
      <c r="N10" s="85"/>
      <c r="O10" s="76"/>
      <c r="P10" s="77"/>
      <c r="Q10" s="76"/>
      <c r="R10" s="77"/>
      <c r="S10" s="7"/>
      <c r="T10" s="7"/>
      <c r="U10" s="7"/>
      <c r="V10" s="7"/>
      <c r="W10" s="7"/>
      <c r="X10" s="7"/>
      <c r="Y10" s="7"/>
      <c r="Z10" s="7"/>
      <c r="AA10" s="2"/>
      <c r="AB10" s="2"/>
      <c r="AC10" s="2"/>
    </row>
    <row r="11" spans="1:29" ht="18.75">
      <c r="A11" s="5"/>
      <c r="B11" s="7"/>
      <c r="C11" s="7"/>
      <c r="D11" s="7"/>
      <c r="E11" s="7"/>
      <c r="F11" s="7"/>
      <c r="G11" s="7"/>
      <c r="H11" s="107">
        <v>1</v>
      </c>
      <c r="I11" s="108"/>
      <c r="J11" s="109"/>
      <c r="K11" s="117">
        <v>2</v>
      </c>
      <c r="L11" s="118"/>
      <c r="M11" s="70">
        <v>3</v>
      </c>
      <c r="N11" s="71"/>
      <c r="O11" s="86">
        <v>4</v>
      </c>
      <c r="P11" s="87"/>
      <c r="Q11" s="86">
        <v>5</v>
      </c>
      <c r="R11" s="87"/>
      <c r="S11" s="7"/>
      <c r="T11" s="7"/>
      <c r="U11" s="7"/>
      <c r="V11" s="7"/>
      <c r="W11" s="7"/>
      <c r="X11" s="7"/>
      <c r="Y11" s="7"/>
      <c r="Z11" s="7"/>
      <c r="AA11" s="2"/>
      <c r="AB11" s="2"/>
      <c r="AC11" s="2"/>
    </row>
    <row r="12" spans="1:29" ht="18.75" customHeight="1">
      <c r="A12" s="5"/>
      <c r="B12" s="7"/>
      <c r="C12" s="7"/>
      <c r="D12" s="7"/>
      <c r="E12" s="7"/>
      <c r="F12" s="7"/>
      <c r="G12" s="7"/>
      <c r="H12" s="120">
        <v>190840028382</v>
      </c>
      <c r="I12" s="121"/>
      <c r="J12" s="122"/>
      <c r="K12" s="93">
        <v>1010010</v>
      </c>
      <c r="L12" s="93"/>
      <c r="M12" s="126" t="s">
        <v>36</v>
      </c>
      <c r="N12" s="126"/>
      <c r="O12" s="94" t="s">
        <v>34</v>
      </c>
      <c r="P12" s="95"/>
      <c r="Q12" s="93">
        <v>2022</v>
      </c>
      <c r="R12" s="93"/>
      <c r="S12" s="7"/>
      <c r="T12" s="7"/>
      <c r="U12" s="7"/>
      <c r="V12" s="7"/>
      <c r="W12" s="7"/>
      <c r="X12" s="7"/>
      <c r="Y12" s="7"/>
      <c r="Z12" s="7"/>
      <c r="AA12" s="2"/>
      <c r="AB12" s="2"/>
      <c r="AC12" s="2"/>
    </row>
    <row r="13" spans="1:29" ht="105" customHeight="1">
      <c r="A13" s="5"/>
      <c r="B13" s="7"/>
      <c r="C13" s="7"/>
      <c r="D13" s="7"/>
      <c r="E13" s="7"/>
      <c r="F13" s="7"/>
      <c r="G13" s="7"/>
      <c r="H13" s="123"/>
      <c r="I13" s="124"/>
      <c r="J13" s="125"/>
      <c r="K13" s="93"/>
      <c r="L13" s="93"/>
      <c r="M13" s="126"/>
      <c r="N13" s="126"/>
      <c r="O13" s="96"/>
      <c r="P13" s="97"/>
      <c r="Q13" s="93"/>
      <c r="R13" s="93"/>
      <c r="S13" s="7"/>
      <c r="T13" s="7"/>
      <c r="U13" s="7"/>
      <c r="V13" s="7"/>
      <c r="W13" s="7"/>
      <c r="X13" s="7"/>
      <c r="Y13" s="7"/>
      <c r="Z13" s="7"/>
      <c r="AA13" s="2"/>
      <c r="AB13" s="2"/>
      <c r="AC13" s="2"/>
    </row>
    <row r="14" spans="1:31" ht="50.25" customHeight="1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X14" s="7"/>
      <c r="Y14" s="7"/>
      <c r="Z14" s="7"/>
      <c r="AA14" s="2"/>
      <c r="AB14" s="2"/>
      <c r="AC14" s="2"/>
      <c r="AE14" s="7"/>
    </row>
    <row r="15" spans="1:29" ht="18.75">
      <c r="A15" s="5"/>
      <c r="B15" s="5"/>
      <c r="C15" s="7"/>
      <c r="D15" s="7"/>
      <c r="E15" s="7"/>
      <c r="F15" s="7"/>
      <c r="G15" s="7"/>
      <c r="H15" s="5"/>
      <c r="I15" s="5"/>
      <c r="J15" s="7"/>
      <c r="K15" s="6"/>
      <c r="L15" s="6"/>
      <c r="M15" s="5"/>
      <c r="N15" s="5"/>
      <c r="O15" s="5"/>
      <c r="P15" s="5"/>
      <c r="Q15" s="5"/>
      <c r="R15" s="5"/>
      <c r="S15" s="5"/>
      <c r="T15" s="5"/>
      <c r="U15" s="5"/>
      <c r="V15" s="5"/>
      <c r="W15" s="4"/>
      <c r="X15" s="4"/>
      <c r="Y15" s="2"/>
      <c r="Z15" s="2"/>
      <c r="AA15" s="2"/>
      <c r="AB15" s="2"/>
      <c r="AC15" s="2"/>
    </row>
    <row r="16" spans="1:31" ht="31.5" customHeight="1">
      <c r="A16" s="102" t="s">
        <v>0</v>
      </c>
      <c r="B16" s="102" t="s">
        <v>1</v>
      </c>
      <c r="C16" s="102" t="s">
        <v>18</v>
      </c>
      <c r="D16" s="102"/>
      <c r="E16" s="102"/>
      <c r="F16" s="102"/>
      <c r="G16" s="102"/>
      <c r="H16" s="102" t="s">
        <v>2</v>
      </c>
      <c r="I16" s="119" t="s">
        <v>38</v>
      </c>
      <c r="J16" s="119" t="s">
        <v>39</v>
      </c>
      <c r="K16" s="119" t="s">
        <v>40</v>
      </c>
      <c r="L16" s="119" t="s">
        <v>11</v>
      </c>
      <c r="M16" s="119" t="s">
        <v>3</v>
      </c>
      <c r="N16" s="102" t="s">
        <v>16</v>
      </c>
      <c r="O16" s="102"/>
      <c r="P16" s="103" t="s">
        <v>23</v>
      </c>
      <c r="Q16" s="104" t="s">
        <v>4</v>
      </c>
      <c r="R16" s="98" t="s">
        <v>5</v>
      </c>
      <c r="S16" s="99" t="s">
        <v>6</v>
      </c>
      <c r="T16" s="98" t="s">
        <v>12</v>
      </c>
      <c r="U16" s="98" t="s">
        <v>13</v>
      </c>
      <c r="V16" s="98" t="s">
        <v>14</v>
      </c>
      <c r="W16" s="116" t="s">
        <v>24</v>
      </c>
      <c r="X16" s="102" t="s">
        <v>7</v>
      </c>
      <c r="Y16" s="102" t="s">
        <v>8</v>
      </c>
      <c r="Z16" s="116" t="s">
        <v>25</v>
      </c>
      <c r="AA16" s="116" t="s">
        <v>26</v>
      </c>
      <c r="AB16" s="116" t="s">
        <v>27</v>
      </c>
      <c r="AC16" s="115" t="s">
        <v>9</v>
      </c>
      <c r="AD16" s="102" t="s">
        <v>10</v>
      </c>
      <c r="AE16" s="8"/>
    </row>
    <row r="17" spans="1:31" ht="154.5" customHeight="1">
      <c r="A17" s="102"/>
      <c r="B17" s="102"/>
      <c r="C17" s="40" t="s">
        <v>28</v>
      </c>
      <c r="D17" s="40" t="s">
        <v>29</v>
      </c>
      <c r="E17" s="40" t="s">
        <v>30</v>
      </c>
      <c r="F17" s="13" t="s">
        <v>31</v>
      </c>
      <c r="G17" s="13" t="s">
        <v>32</v>
      </c>
      <c r="H17" s="102"/>
      <c r="I17" s="119"/>
      <c r="J17" s="119"/>
      <c r="K17" s="119"/>
      <c r="L17" s="119"/>
      <c r="M17" s="119"/>
      <c r="N17" s="102"/>
      <c r="O17" s="102"/>
      <c r="P17" s="103"/>
      <c r="Q17" s="104"/>
      <c r="R17" s="98"/>
      <c r="S17" s="99"/>
      <c r="T17" s="98"/>
      <c r="U17" s="98"/>
      <c r="V17" s="98"/>
      <c r="W17" s="116"/>
      <c r="X17" s="102"/>
      <c r="Y17" s="102"/>
      <c r="Z17" s="116"/>
      <c r="AA17" s="116"/>
      <c r="AB17" s="116"/>
      <c r="AC17" s="115"/>
      <c r="AD17" s="102"/>
      <c r="AE17" s="8"/>
    </row>
    <row r="18" spans="1:31" ht="15">
      <c r="A18" s="40">
        <v>1</v>
      </c>
      <c r="B18" s="40">
        <v>2</v>
      </c>
      <c r="C18" s="40">
        <v>3</v>
      </c>
      <c r="D18" s="40">
        <v>4</v>
      </c>
      <c r="E18" s="40">
        <v>5</v>
      </c>
      <c r="F18" s="40">
        <v>6</v>
      </c>
      <c r="G18" s="40">
        <v>7</v>
      </c>
      <c r="H18" s="40">
        <v>8</v>
      </c>
      <c r="I18" s="40">
        <v>9</v>
      </c>
      <c r="J18" s="40">
        <v>10</v>
      </c>
      <c r="K18" s="42">
        <v>11</v>
      </c>
      <c r="L18" s="40">
        <v>12</v>
      </c>
      <c r="M18" s="40">
        <v>13</v>
      </c>
      <c r="N18" s="100">
        <v>14</v>
      </c>
      <c r="O18" s="101"/>
      <c r="P18" s="42">
        <v>15</v>
      </c>
      <c r="Q18" s="9">
        <v>16</v>
      </c>
      <c r="R18" s="9">
        <v>17</v>
      </c>
      <c r="S18" s="10">
        <v>18</v>
      </c>
      <c r="T18" s="9">
        <v>19</v>
      </c>
      <c r="U18" s="9">
        <v>20</v>
      </c>
      <c r="V18" s="9">
        <v>21</v>
      </c>
      <c r="W18" s="9">
        <v>22</v>
      </c>
      <c r="X18" s="9">
        <v>23</v>
      </c>
      <c r="Y18" s="40">
        <v>24</v>
      </c>
      <c r="Z18" s="9">
        <v>25</v>
      </c>
      <c r="AA18" s="9">
        <v>26</v>
      </c>
      <c r="AB18" s="9">
        <v>27</v>
      </c>
      <c r="AC18" s="45">
        <v>28</v>
      </c>
      <c r="AD18" s="45">
        <v>29</v>
      </c>
      <c r="AE18" s="8"/>
    </row>
    <row r="19" spans="1:31" ht="15">
      <c r="A19" s="11" t="s">
        <v>33</v>
      </c>
      <c r="B19" s="40"/>
      <c r="C19" s="40"/>
      <c r="D19" s="40"/>
      <c r="E19" s="40"/>
      <c r="F19" s="40"/>
      <c r="G19" s="40"/>
      <c r="H19" s="40"/>
      <c r="I19" s="40"/>
      <c r="J19" s="40"/>
      <c r="K19" s="42"/>
      <c r="L19" s="40"/>
      <c r="M19" s="40"/>
      <c r="N19" s="12"/>
      <c r="O19" s="41"/>
      <c r="P19" s="54"/>
      <c r="Q19" s="55"/>
      <c r="R19" s="55"/>
      <c r="S19" s="56"/>
      <c r="T19" s="9"/>
      <c r="U19" s="9"/>
      <c r="V19" s="9"/>
      <c r="W19" s="9"/>
      <c r="X19" s="9"/>
      <c r="Y19" s="40"/>
      <c r="Z19" s="9"/>
      <c r="AA19" s="9"/>
      <c r="AB19" s="9"/>
      <c r="AC19" s="45"/>
      <c r="AD19" s="45"/>
      <c r="AE19" s="8"/>
    </row>
    <row r="20" spans="1:30" ht="173.25" customHeight="1">
      <c r="A20" s="39">
        <v>1</v>
      </c>
      <c r="B20" s="37" t="s">
        <v>44</v>
      </c>
      <c r="C20" s="37">
        <v>101</v>
      </c>
      <c r="D20" s="37" t="s">
        <v>49</v>
      </c>
      <c r="E20" s="37" t="s">
        <v>50</v>
      </c>
      <c r="F20" s="37" t="s">
        <v>47</v>
      </c>
      <c r="G20" s="38" t="s">
        <v>37</v>
      </c>
      <c r="H20" s="37" t="s">
        <v>45</v>
      </c>
      <c r="I20" s="37" t="s">
        <v>51</v>
      </c>
      <c r="J20" s="37" t="s">
        <v>52</v>
      </c>
      <c r="K20" s="37" t="s">
        <v>53</v>
      </c>
      <c r="L20" s="37" t="s">
        <v>144</v>
      </c>
      <c r="M20" s="37" t="s">
        <v>143</v>
      </c>
      <c r="N20" s="91" t="s">
        <v>217</v>
      </c>
      <c r="O20" s="92"/>
      <c r="P20" s="37" t="s">
        <v>138</v>
      </c>
      <c r="Q20" s="58">
        <v>40</v>
      </c>
      <c r="R20" s="62">
        <v>5714.28</v>
      </c>
      <c r="S20" s="61">
        <f aca="true" t="shared" si="0" ref="S20:S24">Q20*R20</f>
        <v>228571.19999999998</v>
      </c>
      <c r="T20" s="16">
        <v>0</v>
      </c>
      <c r="U20" s="16">
        <v>0</v>
      </c>
      <c r="V20" s="16">
        <v>0</v>
      </c>
      <c r="W20" s="17" t="s">
        <v>142</v>
      </c>
      <c r="X20" s="39" t="s">
        <v>181</v>
      </c>
      <c r="Y20" s="39" t="s">
        <v>180</v>
      </c>
      <c r="Z20" s="39" t="s">
        <v>15</v>
      </c>
      <c r="AA20" s="39" t="s">
        <v>43</v>
      </c>
      <c r="AB20" s="39" t="s">
        <v>42</v>
      </c>
      <c r="AC20" s="43">
        <v>0</v>
      </c>
      <c r="AD20" s="43"/>
    </row>
    <row r="21" spans="1:30" ht="173.25" customHeight="1">
      <c r="A21" s="39">
        <v>2</v>
      </c>
      <c r="B21" s="15" t="s">
        <v>44</v>
      </c>
      <c r="C21" s="37">
        <v>101</v>
      </c>
      <c r="D21" s="37" t="s">
        <v>49</v>
      </c>
      <c r="E21" s="37" t="s">
        <v>50</v>
      </c>
      <c r="F21" s="37" t="s">
        <v>47</v>
      </c>
      <c r="G21" s="38" t="s">
        <v>37</v>
      </c>
      <c r="H21" s="37" t="s">
        <v>45</v>
      </c>
      <c r="I21" s="37" t="s">
        <v>54</v>
      </c>
      <c r="J21" s="37" t="s">
        <v>55</v>
      </c>
      <c r="K21" s="37" t="s">
        <v>56</v>
      </c>
      <c r="L21" s="37" t="s">
        <v>148</v>
      </c>
      <c r="M21" s="46" t="s">
        <v>147</v>
      </c>
      <c r="N21" s="91" t="s">
        <v>217</v>
      </c>
      <c r="O21" s="92"/>
      <c r="P21" s="37" t="s">
        <v>138</v>
      </c>
      <c r="Q21" s="58">
        <v>30</v>
      </c>
      <c r="R21" s="62">
        <v>250</v>
      </c>
      <c r="S21" s="61">
        <f t="shared" si="0"/>
        <v>7500</v>
      </c>
      <c r="T21" s="16">
        <v>0</v>
      </c>
      <c r="U21" s="16">
        <v>0</v>
      </c>
      <c r="V21" s="16">
        <v>0</v>
      </c>
      <c r="W21" s="17" t="s">
        <v>142</v>
      </c>
      <c r="X21" s="39" t="s">
        <v>181</v>
      </c>
      <c r="Y21" s="39" t="s">
        <v>180</v>
      </c>
      <c r="Z21" s="39" t="s">
        <v>15</v>
      </c>
      <c r="AA21" s="39" t="s">
        <v>43</v>
      </c>
      <c r="AB21" s="39" t="s">
        <v>42</v>
      </c>
      <c r="AC21" s="43">
        <v>0</v>
      </c>
      <c r="AD21" s="43"/>
    </row>
    <row r="22" spans="1:30" ht="169.5" customHeight="1">
      <c r="A22" s="39">
        <v>3</v>
      </c>
      <c r="B22" s="15" t="s">
        <v>44</v>
      </c>
      <c r="C22" s="37">
        <v>101</v>
      </c>
      <c r="D22" s="37" t="s">
        <v>49</v>
      </c>
      <c r="E22" s="37" t="s">
        <v>50</v>
      </c>
      <c r="F22" s="37" t="s">
        <v>47</v>
      </c>
      <c r="G22" s="38" t="s">
        <v>37</v>
      </c>
      <c r="H22" s="37" t="s">
        <v>45</v>
      </c>
      <c r="I22" s="37" t="s">
        <v>57</v>
      </c>
      <c r="J22" s="37" t="s">
        <v>55</v>
      </c>
      <c r="K22" s="37" t="s">
        <v>58</v>
      </c>
      <c r="L22" s="37" t="s">
        <v>151</v>
      </c>
      <c r="M22" s="46" t="s">
        <v>150</v>
      </c>
      <c r="N22" s="91" t="s">
        <v>217</v>
      </c>
      <c r="O22" s="92"/>
      <c r="P22" s="37" t="s">
        <v>138</v>
      </c>
      <c r="Q22" s="58">
        <v>80</v>
      </c>
      <c r="R22" s="62">
        <v>250</v>
      </c>
      <c r="S22" s="61">
        <f t="shared" si="0"/>
        <v>20000</v>
      </c>
      <c r="T22" s="16">
        <v>0</v>
      </c>
      <c r="U22" s="16">
        <v>0</v>
      </c>
      <c r="V22" s="16">
        <v>0</v>
      </c>
      <c r="W22" s="17" t="s">
        <v>142</v>
      </c>
      <c r="X22" s="39" t="s">
        <v>181</v>
      </c>
      <c r="Y22" s="39" t="s">
        <v>180</v>
      </c>
      <c r="Z22" s="39" t="s">
        <v>15</v>
      </c>
      <c r="AA22" s="39" t="s">
        <v>43</v>
      </c>
      <c r="AB22" s="39" t="s">
        <v>42</v>
      </c>
      <c r="AC22" s="43">
        <v>0</v>
      </c>
      <c r="AD22" s="43"/>
    </row>
    <row r="23" spans="1:30" ht="153" customHeight="1">
      <c r="A23" s="39">
        <v>4</v>
      </c>
      <c r="B23" s="15" t="s">
        <v>44</v>
      </c>
      <c r="C23" s="37">
        <v>101</v>
      </c>
      <c r="D23" s="37" t="s">
        <v>49</v>
      </c>
      <c r="E23" s="37" t="s">
        <v>50</v>
      </c>
      <c r="F23" s="37" t="s">
        <v>47</v>
      </c>
      <c r="G23" s="38" t="s">
        <v>37</v>
      </c>
      <c r="H23" s="37" t="s">
        <v>45</v>
      </c>
      <c r="I23" s="37" t="s">
        <v>59</v>
      </c>
      <c r="J23" s="37" t="s">
        <v>60</v>
      </c>
      <c r="K23" s="37" t="s">
        <v>153</v>
      </c>
      <c r="L23" s="37" t="s">
        <v>154</v>
      </c>
      <c r="M23" s="46" t="s">
        <v>145</v>
      </c>
      <c r="N23" s="91" t="s">
        <v>217</v>
      </c>
      <c r="O23" s="92"/>
      <c r="P23" s="37" t="s">
        <v>48</v>
      </c>
      <c r="Q23" s="58">
        <v>80</v>
      </c>
      <c r="R23" s="62">
        <v>71.42</v>
      </c>
      <c r="S23" s="61">
        <f t="shared" si="0"/>
        <v>5713.6</v>
      </c>
      <c r="T23" s="16">
        <v>0</v>
      </c>
      <c r="U23" s="16">
        <v>0</v>
      </c>
      <c r="V23" s="16">
        <v>0</v>
      </c>
      <c r="W23" s="17" t="s">
        <v>142</v>
      </c>
      <c r="X23" s="39" t="s">
        <v>181</v>
      </c>
      <c r="Y23" s="39" t="s">
        <v>180</v>
      </c>
      <c r="Z23" s="39" t="s">
        <v>15</v>
      </c>
      <c r="AA23" s="39" t="s">
        <v>43</v>
      </c>
      <c r="AB23" s="39" t="s">
        <v>42</v>
      </c>
      <c r="AC23" s="43">
        <v>0</v>
      </c>
      <c r="AD23" s="43"/>
    </row>
    <row r="24" spans="1:30" ht="176.25" customHeight="1">
      <c r="A24" s="39">
        <v>5</v>
      </c>
      <c r="B24" s="15" t="s">
        <v>44</v>
      </c>
      <c r="C24" s="37">
        <v>101</v>
      </c>
      <c r="D24" s="37" t="s">
        <v>49</v>
      </c>
      <c r="E24" s="37" t="s">
        <v>50</v>
      </c>
      <c r="F24" s="37" t="s">
        <v>47</v>
      </c>
      <c r="G24" s="38" t="s">
        <v>37</v>
      </c>
      <c r="H24" s="37" t="s">
        <v>45</v>
      </c>
      <c r="I24" s="37" t="s">
        <v>59</v>
      </c>
      <c r="J24" s="37" t="s">
        <v>60</v>
      </c>
      <c r="K24" s="37" t="s">
        <v>153</v>
      </c>
      <c r="L24" s="37" t="s">
        <v>354</v>
      </c>
      <c r="M24" s="46" t="s">
        <v>146</v>
      </c>
      <c r="N24" s="91" t="s">
        <v>217</v>
      </c>
      <c r="O24" s="92"/>
      <c r="P24" s="37" t="s">
        <v>48</v>
      </c>
      <c r="Q24" s="58">
        <v>30</v>
      </c>
      <c r="R24" s="62">
        <v>160.71</v>
      </c>
      <c r="S24" s="61">
        <f t="shared" si="0"/>
        <v>4821.3</v>
      </c>
      <c r="T24" s="16">
        <v>0</v>
      </c>
      <c r="U24" s="16">
        <v>0</v>
      </c>
      <c r="V24" s="16">
        <v>0</v>
      </c>
      <c r="W24" s="17" t="s">
        <v>142</v>
      </c>
      <c r="X24" s="39" t="s">
        <v>181</v>
      </c>
      <c r="Y24" s="39" t="s">
        <v>180</v>
      </c>
      <c r="Z24" s="39" t="s">
        <v>15</v>
      </c>
      <c r="AA24" s="39" t="s">
        <v>43</v>
      </c>
      <c r="AB24" s="39" t="s">
        <v>42</v>
      </c>
      <c r="AC24" s="43">
        <v>0</v>
      </c>
      <c r="AD24" s="43"/>
    </row>
    <row r="25" spans="1:30" ht="174.75" customHeight="1">
      <c r="A25" s="39">
        <v>6</v>
      </c>
      <c r="B25" s="15" t="s">
        <v>44</v>
      </c>
      <c r="C25" s="37">
        <v>101</v>
      </c>
      <c r="D25" s="37" t="s">
        <v>49</v>
      </c>
      <c r="E25" s="37" t="s">
        <v>50</v>
      </c>
      <c r="F25" s="37" t="s">
        <v>47</v>
      </c>
      <c r="G25" s="38" t="s">
        <v>37</v>
      </c>
      <c r="H25" s="37" t="s">
        <v>45</v>
      </c>
      <c r="I25" s="37" t="s">
        <v>62</v>
      </c>
      <c r="J25" s="37" t="s">
        <v>63</v>
      </c>
      <c r="K25" s="37" t="s">
        <v>64</v>
      </c>
      <c r="L25" s="37" t="s">
        <v>152</v>
      </c>
      <c r="M25" s="46" t="s">
        <v>149</v>
      </c>
      <c r="N25" s="91" t="s">
        <v>217</v>
      </c>
      <c r="O25" s="92"/>
      <c r="P25" s="37" t="s">
        <v>139</v>
      </c>
      <c r="Q25" s="58">
        <v>70</v>
      </c>
      <c r="R25" s="62">
        <v>160.71</v>
      </c>
      <c r="S25" s="61">
        <f aca="true" t="shared" si="1" ref="S25:S26">Q25*R25</f>
        <v>11249.7</v>
      </c>
      <c r="T25" s="16">
        <v>0</v>
      </c>
      <c r="U25" s="16">
        <v>0</v>
      </c>
      <c r="V25" s="16">
        <v>0</v>
      </c>
      <c r="W25" s="17" t="s">
        <v>142</v>
      </c>
      <c r="X25" s="39" t="s">
        <v>181</v>
      </c>
      <c r="Y25" s="39" t="s">
        <v>180</v>
      </c>
      <c r="Z25" s="39" t="s">
        <v>15</v>
      </c>
      <c r="AA25" s="39" t="s">
        <v>43</v>
      </c>
      <c r="AB25" s="39" t="s">
        <v>42</v>
      </c>
      <c r="AC25" s="43">
        <v>0</v>
      </c>
      <c r="AD25" s="43"/>
    </row>
    <row r="26" spans="1:30" ht="150.75" customHeight="1">
      <c r="A26" s="47">
        <v>7</v>
      </c>
      <c r="B26" s="15" t="s">
        <v>44</v>
      </c>
      <c r="C26" s="37">
        <v>101</v>
      </c>
      <c r="D26" s="37" t="s">
        <v>49</v>
      </c>
      <c r="E26" s="37" t="s">
        <v>50</v>
      </c>
      <c r="F26" s="37" t="s">
        <v>47</v>
      </c>
      <c r="G26" s="38" t="s">
        <v>37</v>
      </c>
      <c r="H26" s="37" t="s">
        <v>45</v>
      </c>
      <c r="I26" s="37" t="s">
        <v>65</v>
      </c>
      <c r="J26" s="37" t="s">
        <v>67</v>
      </c>
      <c r="K26" s="37" t="s">
        <v>68</v>
      </c>
      <c r="L26" s="37" t="s">
        <v>66</v>
      </c>
      <c r="M26" s="46" t="s">
        <v>67</v>
      </c>
      <c r="N26" s="91" t="s">
        <v>217</v>
      </c>
      <c r="O26" s="92"/>
      <c r="P26" s="37" t="s">
        <v>48</v>
      </c>
      <c r="Q26" s="58">
        <v>100</v>
      </c>
      <c r="R26" s="62">
        <v>98.21</v>
      </c>
      <c r="S26" s="61">
        <f t="shared" si="1"/>
        <v>9821</v>
      </c>
      <c r="T26" s="16">
        <v>0</v>
      </c>
      <c r="U26" s="16">
        <v>0</v>
      </c>
      <c r="V26" s="16">
        <v>0</v>
      </c>
      <c r="W26" s="17" t="s">
        <v>142</v>
      </c>
      <c r="X26" s="39" t="s">
        <v>181</v>
      </c>
      <c r="Y26" s="39" t="s">
        <v>180</v>
      </c>
      <c r="Z26" s="39" t="s">
        <v>15</v>
      </c>
      <c r="AA26" s="39" t="s">
        <v>43</v>
      </c>
      <c r="AB26" s="39" t="s">
        <v>42</v>
      </c>
      <c r="AC26" s="43">
        <v>0</v>
      </c>
      <c r="AD26" s="43"/>
    </row>
    <row r="27" spans="1:30" ht="155.25" customHeight="1">
      <c r="A27" s="47">
        <v>8</v>
      </c>
      <c r="B27" s="15" t="s">
        <v>44</v>
      </c>
      <c r="C27" s="37">
        <v>101</v>
      </c>
      <c r="D27" s="37" t="s">
        <v>49</v>
      </c>
      <c r="E27" s="37" t="s">
        <v>50</v>
      </c>
      <c r="F27" s="37" t="s">
        <v>47</v>
      </c>
      <c r="G27" s="38" t="s">
        <v>37</v>
      </c>
      <c r="H27" s="37" t="s">
        <v>45</v>
      </c>
      <c r="I27" s="37" t="s">
        <v>69</v>
      </c>
      <c r="J27" s="37" t="s">
        <v>70</v>
      </c>
      <c r="K27" s="37" t="s">
        <v>71</v>
      </c>
      <c r="L27" s="37" t="s">
        <v>156</v>
      </c>
      <c r="M27" s="37" t="s">
        <v>155</v>
      </c>
      <c r="N27" s="91" t="s">
        <v>217</v>
      </c>
      <c r="O27" s="92"/>
      <c r="P27" s="37" t="s">
        <v>139</v>
      </c>
      <c r="Q27" s="58">
        <v>40</v>
      </c>
      <c r="R27" s="62">
        <v>857.14</v>
      </c>
      <c r="S27" s="61">
        <f aca="true" t="shared" si="2" ref="S27:S63">Q27*R27</f>
        <v>34285.6</v>
      </c>
      <c r="T27" s="16">
        <v>0</v>
      </c>
      <c r="U27" s="16">
        <v>0</v>
      </c>
      <c r="V27" s="16">
        <v>0</v>
      </c>
      <c r="W27" s="17" t="s">
        <v>142</v>
      </c>
      <c r="X27" s="39" t="s">
        <v>181</v>
      </c>
      <c r="Y27" s="39" t="s">
        <v>180</v>
      </c>
      <c r="Z27" s="39" t="s">
        <v>15</v>
      </c>
      <c r="AA27" s="39" t="s">
        <v>43</v>
      </c>
      <c r="AB27" s="39" t="s">
        <v>42</v>
      </c>
      <c r="AC27" s="43">
        <v>0</v>
      </c>
      <c r="AD27" s="43"/>
    </row>
    <row r="28" spans="1:30" ht="144" customHeight="1">
      <c r="A28" s="47">
        <v>9</v>
      </c>
      <c r="B28" s="15" t="s">
        <v>44</v>
      </c>
      <c r="C28" s="37">
        <v>101</v>
      </c>
      <c r="D28" s="37" t="s">
        <v>49</v>
      </c>
      <c r="E28" s="37" t="s">
        <v>50</v>
      </c>
      <c r="F28" s="37" t="s">
        <v>47</v>
      </c>
      <c r="G28" s="38" t="s">
        <v>37</v>
      </c>
      <c r="H28" s="37" t="s">
        <v>45</v>
      </c>
      <c r="I28" s="37" t="s">
        <v>72</v>
      </c>
      <c r="J28" s="37" t="s">
        <v>70</v>
      </c>
      <c r="K28" s="37" t="s">
        <v>73</v>
      </c>
      <c r="L28" s="37" t="s">
        <v>158</v>
      </c>
      <c r="M28" s="37" t="s">
        <v>157</v>
      </c>
      <c r="N28" s="91" t="s">
        <v>217</v>
      </c>
      <c r="O28" s="92"/>
      <c r="P28" s="37" t="s">
        <v>139</v>
      </c>
      <c r="Q28" s="58">
        <v>5</v>
      </c>
      <c r="R28" s="62">
        <v>1580.35</v>
      </c>
      <c r="S28" s="61">
        <f t="shared" si="2"/>
        <v>7901.75</v>
      </c>
      <c r="T28" s="16">
        <v>0</v>
      </c>
      <c r="U28" s="16">
        <v>0</v>
      </c>
      <c r="V28" s="16">
        <v>0</v>
      </c>
      <c r="W28" s="17" t="s">
        <v>142</v>
      </c>
      <c r="X28" s="39" t="s">
        <v>181</v>
      </c>
      <c r="Y28" s="39" t="s">
        <v>180</v>
      </c>
      <c r="Z28" s="39" t="s">
        <v>15</v>
      </c>
      <c r="AA28" s="39" t="s">
        <v>43</v>
      </c>
      <c r="AB28" s="39" t="s">
        <v>42</v>
      </c>
      <c r="AC28" s="43">
        <v>0</v>
      </c>
      <c r="AD28" s="43"/>
    </row>
    <row r="29" spans="1:30" ht="144" customHeight="1">
      <c r="A29" s="47">
        <v>10</v>
      </c>
      <c r="B29" s="15" t="s">
        <v>44</v>
      </c>
      <c r="C29" s="37">
        <v>101</v>
      </c>
      <c r="D29" s="37" t="s">
        <v>49</v>
      </c>
      <c r="E29" s="37" t="s">
        <v>50</v>
      </c>
      <c r="F29" s="37" t="s">
        <v>47</v>
      </c>
      <c r="G29" s="38" t="s">
        <v>37</v>
      </c>
      <c r="H29" s="37" t="s">
        <v>45</v>
      </c>
      <c r="I29" s="37" t="s">
        <v>74</v>
      </c>
      <c r="J29" s="37" t="s">
        <v>75</v>
      </c>
      <c r="K29" s="37" t="s">
        <v>76</v>
      </c>
      <c r="L29" s="37" t="s">
        <v>160</v>
      </c>
      <c r="M29" s="46" t="s">
        <v>159</v>
      </c>
      <c r="N29" s="91" t="s">
        <v>217</v>
      </c>
      <c r="O29" s="92"/>
      <c r="P29" s="37" t="s">
        <v>48</v>
      </c>
      <c r="Q29" s="58">
        <v>50</v>
      </c>
      <c r="R29" s="62">
        <v>535.71</v>
      </c>
      <c r="S29" s="61">
        <f t="shared" si="2"/>
        <v>26785.5</v>
      </c>
      <c r="T29" s="16">
        <v>0</v>
      </c>
      <c r="U29" s="16">
        <v>0</v>
      </c>
      <c r="V29" s="16">
        <v>0</v>
      </c>
      <c r="W29" s="17" t="s">
        <v>142</v>
      </c>
      <c r="X29" s="39" t="s">
        <v>181</v>
      </c>
      <c r="Y29" s="39" t="s">
        <v>180</v>
      </c>
      <c r="Z29" s="39" t="s">
        <v>15</v>
      </c>
      <c r="AA29" s="39" t="s">
        <v>43</v>
      </c>
      <c r="AB29" s="39" t="s">
        <v>42</v>
      </c>
      <c r="AC29" s="43">
        <v>0</v>
      </c>
      <c r="AD29" s="43"/>
    </row>
    <row r="30" spans="1:30" ht="144" customHeight="1">
      <c r="A30" s="47">
        <v>11</v>
      </c>
      <c r="B30" s="15" t="s">
        <v>44</v>
      </c>
      <c r="C30" s="37">
        <v>101</v>
      </c>
      <c r="D30" s="37" t="s">
        <v>49</v>
      </c>
      <c r="E30" s="37" t="s">
        <v>50</v>
      </c>
      <c r="F30" s="37" t="s">
        <v>47</v>
      </c>
      <c r="G30" s="38" t="s">
        <v>37</v>
      </c>
      <c r="H30" s="37" t="s">
        <v>45</v>
      </c>
      <c r="I30" s="37" t="s">
        <v>78</v>
      </c>
      <c r="J30" s="37" t="s">
        <v>79</v>
      </c>
      <c r="K30" s="37" t="s">
        <v>61</v>
      </c>
      <c r="L30" s="37" t="s">
        <v>79</v>
      </c>
      <c r="M30" s="37" t="s">
        <v>79</v>
      </c>
      <c r="N30" s="91" t="s">
        <v>217</v>
      </c>
      <c r="O30" s="92"/>
      <c r="P30" s="37" t="s">
        <v>48</v>
      </c>
      <c r="Q30" s="58">
        <v>20</v>
      </c>
      <c r="R30" s="62">
        <v>205.35</v>
      </c>
      <c r="S30" s="61">
        <f t="shared" si="2"/>
        <v>4107</v>
      </c>
      <c r="T30" s="16">
        <v>0</v>
      </c>
      <c r="U30" s="16">
        <v>0</v>
      </c>
      <c r="V30" s="16">
        <v>0</v>
      </c>
      <c r="W30" s="17" t="s">
        <v>142</v>
      </c>
      <c r="X30" s="39" t="s">
        <v>181</v>
      </c>
      <c r="Y30" s="39" t="s">
        <v>180</v>
      </c>
      <c r="Z30" s="39" t="s">
        <v>15</v>
      </c>
      <c r="AA30" s="39" t="s">
        <v>43</v>
      </c>
      <c r="AB30" s="39" t="s">
        <v>42</v>
      </c>
      <c r="AC30" s="43">
        <v>0</v>
      </c>
      <c r="AD30" s="43"/>
    </row>
    <row r="31" spans="1:30" ht="144" customHeight="1">
      <c r="A31" s="47">
        <v>12</v>
      </c>
      <c r="B31" s="15" t="s">
        <v>44</v>
      </c>
      <c r="C31" s="37">
        <v>101</v>
      </c>
      <c r="D31" s="37" t="s">
        <v>49</v>
      </c>
      <c r="E31" s="37" t="s">
        <v>50</v>
      </c>
      <c r="F31" s="37" t="s">
        <v>47</v>
      </c>
      <c r="G31" s="38" t="s">
        <v>37</v>
      </c>
      <c r="H31" s="37" t="s">
        <v>45</v>
      </c>
      <c r="I31" s="37" t="s">
        <v>81</v>
      </c>
      <c r="J31" s="37" t="s">
        <v>82</v>
      </c>
      <c r="K31" s="37" t="s">
        <v>83</v>
      </c>
      <c r="L31" s="37" t="s">
        <v>162</v>
      </c>
      <c r="M31" s="37" t="s">
        <v>161</v>
      </c>
      <c r="N31" s="91" t="s">
        <v>217</v>
      </c>
      <c r="O31" s="92"/>
      <c r="P31" s="37" t="s">
        <v>48</v>
      </c>
      <c r="Q31" s="58">
        <v>5</v>
      </c>
      <c r="R31" s="62">
        <v>741.07</v>
      </c>
      <c r="S31" s="61">
        <f t="shared" si="2"/>
        <v>3705.3500000000004</v>
      </c>
      <c r="T31" s="16">
        <v>0</v>
      </c>
      <c r="U31" s="16">
        <v>0</v>
      </c>
      <c r="V31" s="16">
        <v>0</v>
      </c>
      <c r="W31" s="17" t="s">
        <v>142</v>
      </c>
      <c r="X31" s="39" t="s">
        <v>181</v>
      </c>
      <c r="Y31" s="39" t="s">
        <v>180</v>
      </c>
      <c r="Z31" s="39" t="s">
        <v>15</v>
      </c>
      <c r="AA31" s="39" t="s">
        <v>43</v>
      </c>
      <c r="AB31" s="39" t="s">
        <v>42</v>
      </c>
      <c r="AC31" s="43">
        <v>0</v>
      </c>
      <c r="AD31" s="43"/>
    </row>
    <row r="32" spans="1:30" ht="144" customHeight="1">
      <c r="A32" s="47">
        <v>13</v>
      </c>
      <c r="B32" s="15" t="s">
        <v>44</v>
      </c>
      <c r="C32" s="37">
        <v>101</v>
      </c>
      <c r="D32" s="37" t="s">
        <v>49</v>
      </c>
      <c r="E32" s="37" t="s">
        <v>50</v>
      </c>
      <c r="F32" s="37" t="s">
        <v>47</v>
      </c>
      <c r="G32" s="38" t="s">
        <v>37</v>
      </c>
      <c r="H32" s="37" t="s">
        <v>45</v>
      </c>
      <c r="I32" s="37" t="s">
        <v>84</v>
      </c>
      <c r="J32" s="37" t="s">
        <v>85</v>
      </c>
      <c r="K32" s="37" t="s">
        <v>83</v>
      </c>
      <c r="L32" s="37" t="s">
        <v>164</v>
      </c>
      <c r="M32" s="37" t="s">
        <v>163</v>
      </c>
      <c r="N32" s="91" t="s">
        <v>217</v>
      </c>
      <c r="O32" s="92"/>
      <c r="P32" s="37" t="s">
        <v>48</v>
      </c>
      <c r="Q32" s="58">
        <v>6</v>
      </c>
      <c r="R32" s="62">
        <v>607.14</v>
      </c>
      <c r="S32" s="61">
        <f t="shared" si="2"/>
        <v>3642.84</v>
      </c>
      <c r="T32" s="16">
        <v>0</v>
      </c>
      <c r="U32" s="16">
        <v>0</v>
      </c>
      <c r="V32" s="16">
        <v>0</v>
      </c>
      <c r="W32" s="17" t="s">
        <v>142</v>
      </c>
      <c r="X32" s="39" t="s">
        <v>181</v>
      </c>
      <c r="Y32" s="39" t="s">
        <v>180</v>
      </c>
      <c r="Z32" s="39" t="s">
        <v>15</v>
      </c>
      <c r="AA32" s="39" t="s">
        <v>43</v>
      </c>
      <c r="AB32" s="39" t="s">
        <v>42</v>
      </c>
      <c r="AC32" s="43">
        <v>0</v>
      </c>
      <c r="AD32" s="43"/>
    </row>
    <row r="33" spans="1:30" ht="144" customHeight="1">
      <c r="A33" s="47">
        <v>14</v>
      </c>
      <c r="B33" s="15" t="s">
        <v>44</v>
      </c>
      <c r="C33" s="37">
        <v>101</v>
      </c>
      <c r="D33" s="37" t="s">
        <v>49</v>
      </c>
      <c r="E33" s="37" t="s">
        <v>50</v>
      </c>
      <c r="F33" s="37" t="s">
        <v>47</v>
      </c>
      <c r="G33" s="38" t="s">
        <v>37</v>
      </c>
      <c r="H33" s="37" t="s">
        <v>45</v>
      </c>
      <c r="I33" s="37" t="s">
        <v>86</v>
      </c>
      <c r="J33" s="37" t="s">
        <v>88</v>
      </c>
      <c r="K33" s="37" t="s">
        <v>89</v>
      </c>
      <c r="L33" s="37" t="s">
        <v>87</v>
      </c>
      <c r="M33" s="37" t="s">
        <v>88</v>
      </c>
      <c r="N33" s="91" t="s">
        <v>217</v>
      </c>
      <c r="O33" s="92"/>
      <c r="P33" s="37" t="s">
        <v>48</v>
      </c>
      <c r="Q33" s="58">
        <v>20</v>
      </c>
      <c r="R33" s="62">
        <v>223.21</v>
      </c>
      <c r="S33" s="61">
        <f t="shared" si="2"/>
        <v>4464.2</v>
      </c>
      <c r="T33" s="16">
        <v>0</v>
      </c>
      <c r="U33" s="16">
        <v>0</v>
      </c>
      <c r="V33" s="16">
        <v>0</v>
      </c>
      <c r="W33" s="17" t="s">
        <v>142</v>
      </c>
      <c r="X33" s="39" t="s">
        <v>181</v>
      </c>
      <c r="Y33" s="39" t="s">
        <v>180</v>
      </c>
      <c r="Z33" s="39" t="s">
        <v>15</v>
      </c>
      <c r="AA33" s="39" t="s">
        <v>43</v>
      </c>
      <c r="AB33" s="39" t="s">
        <v>42</v>
      </c>
      <c r="AC33" s="43">
        <v>0</v>
      </c>
      <c r="AD33" s="34" t="s">
        <v>329</v>
      </c>
    </row>
    <row r="34" spans="1:30" ht="144" customHeight="1">
      <c r="A34" s="47">
        <v>15</v>
      </c>
      <c r="B34" s="15" t="s">
        <v>44</v>
      </c>
      <c r="C34" s="37">
        <v>101</v>
      </c>
      <c r="D34" s="37" t="s">
        <v>49</v>
      </c>
      <c r="E34" s="37" t="s">
        <v>50</v>
      </c>
      <c r="F34" s="37" t="s">
        <v>47</v>
      </c>
      <c r="G34" s="38" t="s">
        <v>37</v>
      </c>
      <c r="H34" s="37" t="s">
        <v>45</v>
      </c>
      <c r="I34" s="37" t="s">
        <v>90</v>
      </c>
      <c r="J34" s="37" t="s">
        <v>92</v>
      </c>
      <c r="K34" s="37" t="s">
        <v>93</v>
      </c>
      <c r="L34" s="37" t="s">
        <v>91</v>
      </c>
      <c r="M34" s="37" t="s">
        <v>92</v>
      </c>
      <c r="N34" s="91" t="s">
        <v>217</v>
      </c>
      <c r="O34" s="92"/>
      <c r="P34" s="37" t="s">
        <v>48</v>
      </c>
      <c r="Q34" s="58">
        <v>10</v>
      </c>
      <c r="R34" s="62">
        <v>428.57</v>
      </c>
      <c r="S34" s="61">
        <f t="shared" si="2"/>
        <v>4285.7</v>
      </c>
      <c r="T34" s="16">
        <v>0</v>
      </c>
      <c r="U34" s="16">
        <v>0</v>
      </c>
      <c r="V34" s="16">
        <v>0</v>
      </c>
      <c r="W34" s="17" t="s">
        <v>142</v>
      </c>
      <c r="X34" s="39" t="s">
        <v>181</v>
      </c>
      <c r="Y34" s="39" t="s">
        <v>180</v>
      </c>
      <c r="Z34" s="39" t="s">
        <v>15</v>
      </c>
      <c r="AA34" s="39" t="s">
        <v>43</v>
      </c>
      <c r="AB34" s="39" t="s">
        <v>42</v>
      </c>
      <c r="AC34" s="43">
        <v>0</v>
      </c>
      <c r="AD34" s="43"/>
    </row>
    <row r="35" spans="1:30" ht="144" customHeight="1">
      <c r="A35" s="47">
        <v>16</v>
      </c>
      <c r="B35" s="15" t="s">
        <v>44</v>
      </c>
      <c r="C35" s="37">
        <v>101</v>
      </c>
      <c r="D35" s="37" t="s">
        <v>49</v>
      </c>
      <c r="E35" s="37" t="s">
        <v>50</v>
      </c>
      <c r="F35" s="37" t="s">
        <v>47</v>
      </c>
      <c r="G35" s="38" t="s">
        <v>37</v>
      </c>
      <c r="H35" s="37" t="s">
        <v>45</v>
      </c>
      <c r="I35" s="37" t="s">
        <v>90</v>
      </c>
      <c r="J35" s="37" t="s">
        <v>92</v>
      </c>
      <c r="K35" s="37" t="s">
        <v>93</v>
      </c>
      <c r="L35" s="37" t="s">
        <v>91</v>
      </c>
      <c r="M35" s="37" t="s">
        <v>92</v>
      </c>
      <c r="N35" s="91" t="s">
        <v>217</v>
      </c>
      <c r="O35" s="92"/>
      <c r="P35" s="37" t="s">
        <v>48</v>
      </c>
      <c r="Q35" s="58">
        <v>20</v>
      </c>
      <c r="R35" s="62">
        <v>892.85</v>
      </c>
      <c r="S35" s="61">
        <f t="shared" si="2"/>
        <v>17857</v>
      </c>
      <c r="T35" s="16">
        <v>0</v>
      </c>
      <c r="U35" s="16">
        <v>0</v>
      </c>
      <c r="V35" s="16">
        <v>0</v>
      </c>
      <c r="W35" s="17" t="s">
        <v>142</v>
      </c>
      <c r="X35" s="39" t="s">
        <v>181</v>
      </c>
      <c r="Y35" s="39" t="s">
        <v>180</v>
      </c>
      <c r="Z35" s="39" t="s">
        <v>15</v>
      </c>
      <c r="AA35" s="39" t="s">
        <v>43</v>
      </c>
      <c r="AB35" s="39" t="s">
        <v>42</v>
      </c>
      <c r="AC35" s="43">
        <v>0</v>
      </c>
      <c r="AD35" s="43"/>
    </row>
    <row r="36" spans="1:30" ht="144" customHeight="1">
      <c r="A36" s="47">
        <v>17</v>
      </c>
      <c r="B36" s="15" t="s">
        <v>44</v>
      </c>
      <c r="C36" s="37">
        <v>101</v>
      </c>
      <c r="D36" s="37" t="s">
        <v>49</v>
      </c>
      <c r="E36" s="37" t="s">
        <v>50</v>
      </c>
      <c r="F36" s="37" t="s">
        <v>47</v>
      </c>
      <c r="G36" s="38" t="s">
        <v>37</v>
      </c>
      <c r="H36" s="37" t="s">
        <v>45</v>
      </c>
      <c r="I36" s="37" t="s">
        <v>51</v>
      </c>
      <c r="J36" s="37" t="s">
        <v>52</v>
      </c>
      <c r="K36" s="37" t="s">
        <v>53</v>
      </c>
      <c r="L36" s="37" t="s">
        <v>166</v>
      </c>
      <c r="M36" s="37" t="s">
        <v>165</v>
      </c>
      <c r="N36" s="91" t="s">
        <v>217</v>
      </c>
      <c r="O36" s="92"/>
      <c r="P36" s="37" t="s">
        <v>138</v>
      </c>
      <c r="Q36" s="58">
        <v>80</v>
      </c>
      <c r="R36" s="62">
        <v>6910.71</v>
      </c>
      <c r="S36" s="61">
        <f t="shared" si="2"/>
        <v>552856.8</v>
      </c>
      <c r="T36" s="16">
        <v>0</v>
      </c>
      <c r="U36" s="16">
        <v>0</v>
      </c>
      <c r="V36" s="16">
        <v>0</v>
      </c>
      <c r="W36" s="17" t="s">
        <v>142</v>
      </c>
      <c r="X36" s="39" t="s">
        <v>181</v>
      </c>
      <c r="Y36" s="39" t="s">
        <v>180</v>
      </c>
      <c r="Z36" s="39" t="s">
        <v>15</v>
      </c>
      <c r="AA36" s="39" t="s">
        <v>43</v>
      </c>
      <c r="AB36" s="39" t="s">
        <v>42</v>
      </c>
      <c r="AC36" s="43">
        <v>0</v>
      </c>
      <c r="AD36" s="43"/>
    </row>
    <row r="37" spans="1:30" ht="144" customHeight="1">
      <c r="A37" s="47">
        <v>18</v>
      </c>
      <c r="B37" s="15" t="s">
        <v>44</v>
      </c>
      <c r="C37" s="37">
        <v>101</v>
      </c>
      <c r="D37" s="37" t="s">
        <v>49</v>
      </c>
      <c r="E37" s="37" t="s">
        <v>50</v>
      </c>
      <c r="F37" s="37" t="s">
        <v>47</v>
      </c>
      <c r="G37" s="38" t="s">
        <v>37</v>
      </c>
      <c r="H37" s="37" t="s">
        <v>45</v>
      </c>
      <c r="I37" s="37" t="s">
        <v>94</v>
      </c>
      <c r="J37" s="37" t="s">
        <v>95</v>
      </c>
      <c r="K37" s="37" t="s">
        <v>96</v>
      </c>
      <c r="L37" s="37" t="s">
        <v>95</v>
      </c>
      <c r="M37" s="37" t="s">
        <v>95</v>
      </c>
      <c r="N37" s="91" t="s">
        <v>217</v>
      </c>
      <c r="O37" s="92"/>
      <c r="P37" s="37" t="s">
        <v>48</v>
      </c>
      <c r="Q37" s="58">
        <v>200</v>
      </c>
      <c r="R37" s="62">
        <v>89.28</v>
      </c>
      <c r="S37" s="61">
        <f t="shared" si="2"/>
        <v>17856</v>
      </c>
      <c r="T37" s="16">
        <v>0</v>
      </c>
      <c r="U37" s="16">
        <v>0</v>
      </c>
      <c r="V37" s="16">
        <v>0</v>
      </c>
      <c r="W37" s="17" t="s">
        <v>142</v>
      </c>
      <c r="X37" s="39" t="s">
        <v>181</v>
      </c>
      <c r="Y37" s="39" t="s">
        <v>180</v>
      </c>
      <c r="Z37" s="39" t="s">
        <v>15</v>
      </c>
      <c r="AA37" s="39" t="s">
        <v>43</v>
      </c>
      <c r="AB37" s="39" t="s">
        <v>42</v>
      </c>
      <c r="AC37" s="43">
        <v>0</v>
      </c>
      <c r="AD37" s="34" t="s">
        <v>329</v>
      </c>
    </row>
    <row r="38" spans="1:30" ht="144" customHeight="1">
      <c r="A38" s="47">
        <v>19</v>
      </c>
      <c r="B38" s="15" t="s">
        <v>44</v>
      </c>
      <c r="C38" s="37">
        <v>101</v>
      </c>
      <c r="D38" s="37" t="s">
        <v>49</v>
      </c>
      <c r="E38" s="37" t="s">
        <v>50</v>
      </c>
      <c r="F38" s="37" t="s">
        <v>47</v>
      </c>
      <c r="G38" s="38" t="s">
        <v>37</v>
      </c>
      <c r="H38" s="37" t="s">
        <v>45</v>
      </c>
      <c r="I38" s="37" t="s">
        <v>97</v>
      </c>
      <c r="J38" s="37" t="s">
        <v>77</v>
      </c>
      <c r="K38" s="37" t="s">
        <v>98</v>
      </c>
      <c r="L38" s="37" t="s">
        <v>170</v>
      </c>
      <c r="M38" s="37" t="s">
        <v>167</v>
      </c>
      <c r="N38" s="91" t="s">
        <v>217</v>
      </c>
      <c r="O38" s="92"/>
      <c r="P38" s="37" t="s">
        <v>48</v>
      </c>
      <c r="Q38" s="58">
        <v>250</v>
      </c>
      <c r="R38" s="62">
        <v>169.64</v>
      </c>
      <c r="S38" s="61">
        <f t="shared" si="2"/>
        <v>42410</v>
      </c>
      <c r="T38" s="16">
        <v>0</v>
      </c>
      <c r="U38" s="16">
        <v>0</v>
      </c>
      <c r="V38" s="16">
        <v>0</v>
      </c>
      <c r="W38" s="17" t="s">
        <v>142</v>
      </c>
      <c r="X38" s="39" t="s">
        <v>181</v>
      </c>
      <c r="Y38" s="39" t="s">
        <v>180</v>
      </c>
      <c r="Z38" s="39" t="s">
        <v>15</v>
      </c>
      <c r="AA38" s="39" t="s">
        <v>43</v>
      </c>
      <c r="AB38" s="39" t="s">
        <v>42</v>
      </c>
      <c r="AC38" s="43">
        <v>0</v>
      </c>
      <c r="AD38" s="43"/>
    </row>
    <row r="39" spans="1:30" ht="144" customHeight="1">
      <c r="A39" s="47">
        <v>20</v>
      </c>
      <c r="B39" s="15" t="s">
        <v>44</v>
      </c>
      <c r="C39" s="37">
        <v>101</v>
      </c>
      <c r="D39" s="37" t="s">
        <v>49</v>
      </c>
      <c r="E39" s="37" t="s">
        <v>50</v>
      </c>
      <c r="F39" s="37" t="s">
        <v>47</v>
      </c>
      <c r="G39" s="38" t="s">
        <v>37</v>
      </c>
      <c r="H39" s="37" t="s">
        <v>45</v>
      </c>
      <c r="I39" s="37" t="s">
        <v>99</v>
      </c>
      <c r="J39" s="37" t="s">
        <v>100</v>
      </c>
      <c r="K39" s="37" t="s">
        <v>101</v>
      </c>
      <c r="L39" s="37" t="s">
        <v>172</v>
      </c>
      <c r="M39" s="46" t="s">
        <v>171</v>
      </c>
      <c r="N39" s="91" t="s">
        <v>217</v>
      </c>
      <c r="O39" s="92"/>
      <c r="P39" s="37" t="s">
        <v>138</v>
      </c>
      <c r="Q39" s="58">
        <v>60</v>
      </c>
      <c r="R39" s="62">
        <v>116.07</v>
      </c>
      <c r="S39" s="61">
        <f t="shared" si="2"/>
        <v>6964.2</v>
      </c>
      <c r="T39" s="16">
        <v>0</v>
      </c>
      <c r="U39" s="16">
        <v>0</v>
      </c>
      <c r="V39" s="16">
        <v>0</v>
      </c>
      <c r="W39" s="17" t="s">
        <v>142</v>
      </c>
      <c r="X39" s="39" t="s">
        <v>181</v>
      </c>
      <c r="Y39" s="39" t="s">
        <v>180</v>
      </c>
      <c r="Z39" s="39" t="s">
        <v>15</v>
      </c>
      <c r="AA39" s="39" t="s">
        <v>43</v>
      </c>
      <c r="AB39" s="39" t="s">
        <v>42</v>
      </c>
      <c r="AC39" s="43">
        <v>0</v>
      </c>
      <c r="AD39" s="43"/>
    </row>
    <row r="40" spans="1:30" ht="144" customHeight="1">
      <c r="A40" s="47">
        <v>21</v>
      </c>
      <c r="B40" s="15" t="s">
        <v>44</v>
      </c>
      <c r="C40" s="37">
        <v>101</v>
      </c>
      <c r="D40" s="37" t="s">
        <v>49</v>
      </c>
      <c r="E40" s="37" t="s">
        <v>50</v>
      </c>
      <c r="F40" s="37" t="s">
        <v>47</v>
      </c>
      <c r="G40" s="38" t="s">
        <v>37</v>
      </c>
      <c r="H40" s="37" t="s">
        <v>45</v>
      </c>
      <c r="I40" s="37" t="s">
        <v>102</v>
      </c>
      <c r="J40" s="37" t="s">
        <v>103</v>
      </c>
      <c r="K40" s="37" t="s">
        <v>104</v>
      </c>
      <c r="L40" s="37" t="s">
        <v>103</v>
      </c>
      <c r="M40" s="37" t="s">
        <v>103</v>
      </c>
      <c r="N40" s="91" t="s">
        <v>217</v>
      </c>
      <c r="O40" s="92"/>
      <c r="P40" s="37" t="s">
        <v>48</v>
      </c>
      <c r="Q40" s="58">
        <v>15</v>
      </c>
      <c r="R40" s="62">
        <v>508.92</v>
      </c>
      <c r="S40" s="61">
        <f t="shared" si="2"/>
        <v>7633.8</v>
      </c>
      <c r="T40" s="16">
        <v>0</v>
      </c>
      <c r="U40" s="16">
        <v>0</v>
      </c>
      <c r="V40" s="16">
        <v>0</v>
      </c>
      <c r="W40" s="17" t="s">
        <v>142</v>
      </c>
      <c r="X40" s="39" t="s">
        <v>181</v>
      </c>
      <c r="Y40" s="39" t="s">
        <v>180</v>
      </c>
      <c r="Z40" s="39" t="s">
        <v>15</v>
      </c>
      <c r="AA40" s="39" t="s">
        <v>43</v>
      </c>
      <c r="AB40" s="39" t="s">
        <v>42</v>
      </c>
      <c r="AC40" s="43">
        <v>0</v>
      </c>
      <c r="AD40" s="43"/>
    </row>
    <row r="41" spans="1:30" ht="144" customHeight="1">
      <c r="A41" s="47">
        <v>22</v>
      </c>
      <c r="B41" s="15" t="s">
        <v>44</v>
      </c>
      <c r="C41" s="37">
        <v>101</v>
      </c>
      <c r="D41" s="37" t="s">
        <v>49</v>
      </c>
      <c r="E41" s="37" t="s">
        <v>50</v>
      </c>
      <c r="F41" s="37" t="s">
        <v>47</v>
      </c>
      <c r="G41" s="38" t="s">
        <v>37</v>
      </c>
      <c r="H41" s="37" t="s">
        <v>45</v>
      </c>
      <c r="I41" s="37" t="s">
        <v>102</v>
      </c>
      <c r="J41" s="37" t="s">
        <v>103</v>
      </c>
      <c r="K41" s="37" t="s">
        <v>104</v>
      </c>
      <c r="L41" s="37" t="s">
        <v>103</v>
      </c>
      <c r="M41" s="39" t="s">
        <v>103</v>
      </c>
      <c r="N41" s="91" t="s">
        <v>217</v>
      </c>
      <c r="O41" s="92"/>
      <c r="P41" s="37" t="s">
        <v>48</v>
      </c>
      <c r="Q41" s="58">
        <v>40</v>
      </c>
      <c r="R41" s="62">
        <v>80.35</v>
      </c>
      <c r="S41" s="61">
        <f t="shared" si="2"/>
        <v>3214</v>
      </c>
      <c r="T41" s="16">
        <v>0</v>
      </c>
      <c r="U41" s="16">
        <v>0</v>
      </c>
      <c r="V41" s="16">
        <v>0</v>
      </c>
      <c r="W41" s="17" t="s">
        <v>142</v>
      </c>
      <c r="X41" s="39" t="s">
        <v>181</v>
      </c>
      <c r="Y41" s="39" t="s">
        <v>180</v>
      </c>
      <c r="Z41" s="39" t="s">
        <v>15</v>
      </c>
      <c r="AA41" s="39" t="s">
        <v>43</v>
      </c>
      <c r="AB41" s="39" t="s">
        <v>42</v>
      </c>
      <c r="AC41" s="43">
        <v>0</v>
      </c>
      <c r="AD41" s="43"/>
    </row>
    <row r="42" spans="1:30" ht="144" customHeight="1">
      <c r="A42" s="47">
        <v>23</v>
      </c>
      <c r="B42" s="15" t="s">
        <v>44</v>
      </c>
      <c r="C42" s="37">
        <v>101</v>
      </c>
      <c r="D42" s="37" t="s">
        <v>49</v>
      </c>
      <c r="E42" s="37" t="s">
        <v>50</v>
      </c>
      <c r="F42" s="37" t="s">
        <v>47</v>
      </c>
      <c r="G42" s="38" t="s">
        <v>37</v>
      </c>
      <c r="H42" s="37" t="s">
        <v>45</v>
      </c>
      <c r="I42" s="37" t="s">
        <v>105</v>
      </c>
      <c r="J42" s="37" t="s">
        <v>106</v>
      </c>
      <c r="K42" s="37" t="s">
        <v>173</v>
      </c>
      <c r="L42" s="39" t="s">
        <v>106</v>
      </c>
      <c r="M42" s="39" t="s">
        <v>106</v>
      </c>
      <c r="N42" s="91" t="s">
        <v>217</v>
      </c>
      <c r="O42" s="92"/>
      <c r="P42" s="37" t="s">
        <v>48</v>
      </c>
      <c r="Q42" s="58">
        <v>30</v>
      </c>
      <c r="R42" s="62">
        <v>1250</v>
      </c>
      <c r="S42" s="61">
        <f t="shared" si="2"/>
        <v>37500</v>
      </c>
      <c r="T42" s="16">
        <v>0</v>
      </c>
      <c r="U42" s="16">
        <v>0</v>
      </c>
      <c r="V42" s="16">
        <v>0</v>
      </c>
      <c r="W42" s="17" t="s">
        <v>142</v>
      </c>
      <c r="X42" s="39" t="s">
        <v>181</v>
      </c>
      <c r="Y42" s="39" t="s">
        <v>180</v>
      </c>
      <c r="Z42" s="39" t="s">
        <v>15</v>
      </c>
      <c r="AA42" s="39" t="s">
        <v>43</v>
      </c>
      <c r="AB42" s="39" t="s">
        <v>42</v>
      </c>
      <c r="AC42" s="43">
        <v>0</v>
      </c>
      <c r="AD42" s="43"/>
    </row>
    <row r="43" spans="1:30" ht="144" customHeight="1">
      <c r="A43" s="47">
        <v>24</v>
      </c>
      <c r="B43" s="15" t="s">
        <v>44</v>
      </c>
      <c r="C43" s="37">
        <v>101</v>
      </c>
      <c r="D43" s="37" t="s">
        <v>49</v>
      </c>
      <c r="E43" s="37" t="s">
        <v>50</v>
      </c>
      <c r="F43" s="37" t="s">
        <v>47</v>
      </c>
      <c r="G43" s="38" t="s">
        <v>37</v>
      </c>
      <c r="H43" s="37" t="s">
        <v>45</v>
      </c>
      <c r="I43" s="37" t="s">
        <v>174</v>
      </c>
      <c r="J43" s="39" t="s">
        <v>107</v>
      </c>
      <c r="K43" s="37" t="s">
        <v>175</v>
      </c>
      <c r="L43" s="39" t="s">
        <v>176</v>
      </c>
      <c r="M43" s="39" t="s">
        <v>107</v>
      </c>
      <c r="N43" s="91" t="s">
        <v>217</v>
      </c>
      <c r="O43" s="92"/>
      <c r="P43" s="37" t="s">
        <v>48</v>
      </c>
      <c r="Q43" s="58">
        <v>20</v>
      </c>
      <c r="R43" s="62">
        <v>98.21</v>
      </c>
      <c r="S43" s="61">
        <f t="shared" si="2"/>
        <v>1964.1999999999998</v>
      </c>
      <c r="T43" s="16">
        <v>0</v>
      </c>
      <c r="U43" s="16">
        <v>0</v>
      </c>
      <c r="V43" s="16">
        <v>0</v>
      </c>
      <c r="W43" s="17" t="s">
        <v>142</v>
      </c>
      <c r="X43" s="39" t="s">
        <v>181</v>
      </c>
      <c r="Y43" s="39" t="s">
        <v>180</v>
      </c>
      <c r="Z43" s="39" t="s">
        <v>15</v>
      </c>
      <c r="AA43" s="39" t="s">
        <v>43</v>
      </c>
      <c r="AB43" s="39" t="s">
        <v>42</v>
      </c>
      <c r="AC43" s="43">
        <v>0</v>
      </c>
      <c r="AD43" s="43"/>
    </row>
    <row r="44" spans="1:30" ht="144" customHeight="1">
      <c r="A44" s="47">
        <v>25</v>
      </c>
      <c r="B44" s="15" t="s">
        <v>44</v>
      </c>
      <c r="C44" s="37">
        <v>101</v>
      </c>
      <c r="D44" s="37" t="s">
        <v>49</v>
      </c>
      <c r="E44" s="37" t="s">
        <v>50</v>
      </c>
      <c r="F44" s="37" t="s">
        <v>47</v>
      </c>
      <c r="G44" s="38" t="s">
        <v>37</v>
      </c>
      <c r="H44" s="37" t="s">
        <v>45</v>
      </c>
      <c r="I44" s="37" t="s">
        <v>108</v>
      </c>
      <c r="J44" s="37" t="s">
        <v>109</v>
      </c>
      <c r="K44" s="37" t="s">
        <v>110</v>
      </c>
      <c r="L44" s="37" t="s">
        <v>177</v>
      </c>
      <c r="M44" s="37" t="s">
        <v>109</v>
      </c>
      <c r="N44" s="91" t="s">
        <v>217</v>
      </c>
      <c r="O44" s="92"/>
      <c r="P44" s="37" t="s">
        <v>139</v>
      </c>
      <c r="Q44" s="58">
        <v>20</v>
      </c>
      <c r="R44" s="62">
        <v>3392.85</v>
      </c>
      <c r="S44" s="61">
        <f t="shared" si="2"/>
        <v>67857</v>
      </c>
      <c r="T44" s="16">
        <v>0</v>
      </c>
      <c r="U44" s="16">
        <v>0</v>
      </c>
      <c r="V44" s="16">
        <v>0</v>
      </c>
      <c r="W44" s="17" t="s">
        <v>142</v>
      </c>
      <c r="X44" s="39" t="s">
        <v>181</v>
      </c>
      <c r="Y44" s="39" t="s">
        <v>180</v>
      </c>
      <c r="Z44" s="39" t="s">
        <v>15</v>
      </c>
      <c r="AA44" s="39" t="s">
        <v>43</v>
      </c>
      <c r="AB44" s="39" t="s">
        <v>42</v>
      </c>
      <c r="AC44" s="43">
        <v>0</v>
      </c>
      <c r="AD44" s="43"/>
    </row>
    <row r="45" spans="1:30" ht="144" customHeight="1">
      <c r="A45" s="47">
        <v>26</v>
      </c>
      <c r="B45" s="15" t="s">
        <v>44</v>
      </c>
      <c r="C45" s="37">
        <v>101</v>
      </c>
      <c r="D45" s="37" t="s">
        <v>49</v>
      </c>
      <c r="E45" s="37" t="s">
        <v>50</v>
      </c>
      <c r="F45" s="37" t="s">
        <v>47</v>
      </c>
      <c r="G45" s="38" t="s">
        <v>37</v>
      </c>
      <c r="H45" s="37" t="s">
        <v>45</v>
      </c>
      <c r="I45" s="37" t="s">
        <v>111</v>
      </c>
      <c r="J45" s="37" t="s">
        <v>112</v>
      </c>
      <c r="K45" s="37" t="s">
        <v>61</v>
      </c>
      <c r="L45" s="37" t="s">
        <v>179</v>
      </c>
      <c r="M45" s="37" t="s">
        <v>178</v>
      </c>
      <c r="N45" s="91" t="s">
        <v>217</v>
      </c>
      <c r="O45" s="92"/>
      <c r="P45" s="37" t="s">
        <v>48</v>
      </c>
      <c r="Q45" s="58">
        <v>30</v>
      </c>
      <c r="R45" s="62">
        <v>285.71</v>
      </c>
      <c r="S45" s="61">
        <f t="shared" si="2"/>
        <v>8571.3</v>
      </c>
      <c r="T45" s="16">
        <v>0</v>
      </c>
      <c r="U45" s="16">
        <v>0</v>
      </c>
      <c r="V45" s="16">
        <v>0</v>
      </c>
      <c r="W45" s="17" t="s">
        <v>142</v>
      </c>
      <c r="X45" s="39" t="s">
        <v>181</v>
      </c>
      <c r="Y45" s="39" t="s">
        <v>180</v>
      </c>
      <c r="Z45" s="39" t="s">
        <v>15</v>
      </c>
      <c r="AA45" s="39" t="s">
        <v>43</v>
      </c>
      <c r="AB45" s="39" t="s">
        <v>42</v>
      </c>
      <c r="AC45" s="43">
        <v>0</v>
      </c>
      <c r="AD45" s="43"/>
    </row>
    <row r="46" spans="1:30" ht="144" customHeight="1">
      <c r="A46" s="47">
        <v>27</v>
      </c>
      <c r="B46" s="15" t="s">
        <v>44</v>
      </c>
      <c r="C46" s="37">
        <v>101</v>
      </c>
      <c r="D46" s="37" t="s">
        <v>49</v>
      </c>
      <c r="E46" s="37" t="s">
        <v>50</v>
      </c>
      <c r="F46" s="37" t="s">
        <v>47</v>
      </c>
      <c r="G46" s="38" t="s">
        <v>37</v>
      </c>
      <c r="H46" s="37" t="s">
        <v>45</v>
      </c>
      <c r="I46" s="37" t="s">
        <v>113</v>
      </c>
      <c r="J46" s="37" t="s">
        <v>114</v>
      </c>
      <c r="K46" s="37" t="s">
        <v>115</v>
      </c>
      <c r="L46" s="37" t="s">
        <v>182</v>
      </c>
      <c r="M46" s="37" t="s">
        <v>168</v>
      </c>
      <c r="N46" s="91" t="s">
        <v>217</v>
      </c>
      <c r="O46" s="92"/>
      <c r="P46" s="37" t="s">
        <v>48</v>
      </c>
      <c r="Q46" s="58">
        <v>4</v>
      </c>
      <c r="R46" s="62">
        <v>1107.14</v>
      </c>
      <c r="S46" s="61">
        <f t="shared" si="2"/>
        <v>4428.56</v>
      </c>
      <c r="T46" s="16">
        <v>0</v>
      </c>
      <c r="U46" s="16">
        <v>0</v>
      </c>
      <c r="V46" s="16">
        <v>0</v>
      </c>
      <c r="W46" s="17" t="s">
        <v>142</v>
      </c>
      <c r="X46" s="39" t="s">
        <v>181</v>
      </c>
      <c r="Y46" s="39" t="s">
        <v>180</v>
      </c>
      <c r="Z46" s="39" t="s">
        <v>15</v>
      </c>
      <c r="AA46" s="39" t="s">
        <v>43</v>
      </c>
      <c r="AB46" s="39" t="s">
        <v>42</v>
      </c>
      <c r="AC46" s="43">
        <v>0</v>
      </c>
      <c r="AD46" s="43"/>
    </row>
    <row r="47" spans="1:30" ht="144" customHeight="1">
      <c r="A47" s="47">
        <v>28</v>
      </c>
      <c r="B47" s="15" t="s">
        <v>44</v>
      </c>
      <c r="C47" s="37">
        <v>101</v>
      </c>
      <c r="D47" s="37" t="s">
        <v>49</v>
      </c>
      <c r="E47" s="37" t="s">
        <v>50</v>
      </c>
      <c r="F47" s="37" t="s">
        <v>47</v>
      </c>
      <c r="G47" s="38" t="s">
        <v>37</v>
      </c>
      <c r="H47" s="37" t="s">
        <v>45</v>
      </c>
      <c r="I47" s="37" t="s">
        <v>116</v>
      </c>
      <c r="J47" s="37" t="s">
        <v>117</v>
      </c>
      <c r="K47" s="37" t="s">
        <v>118</v>
      </c>
      <c r="L47" s="37" t="s">
        <v>183</v>
      </c>
      <c r="M47" s="37" t="s">
        <v>169</v>
      </c>
      <c r="N47" s="91" t="s">
        <v>217</v>
      </c>
      <c r="O47" s="92"/>
      <c r="P47" s="37" t="s">
        <v>48</v>
      </c>
      <c r="Q47" s="58">
        <v>1</v>
      </c>
      <c r="R47" s="62">
        <v>1035.71</v>
      </c>
      <c r="S47" s="61">
        <f t="shared" si="2"/>
        <v>1035.71</v>
      </c>
      <c r="T47" s="16">
        <v>0</v>
      </c>
      <c r="U47" s="16">
        <v>0</v>
      </c>
      <c r="V47" s="16">
        <v>0</v>
      </c>
      <c r="W47" s="17" t="s">
        <v>142</v>
      </c>
      <c r="X47" s="39" t="s">
        <v>181</v>
      </c>
      <c r="Y47" s="39" t="s">
        <v>180</v>
      </c>
      <c r="Z47" s="39" t="s">
        <v>15</v>
      </c>
      <c r="AA47" s="39" t="s">
        <v>43</v>
      </c>
      <c r="AB47" s="39" t="s">
        <v>42</v>
      </c>
      <c r="AC47" s="43">
        <v>0</v>
      </c>
      <c r="AD47" s="43"/>
    </row>
    <row r="48" spans="1:30" ht="144" customHeight="1">
      <c r="A48" s="47">
        <v>29</v>
      </c>
      <c r="B48" s="15" t="s">
        <v>44</v>
      </c>
      <c r="C48" s="37">
        <v>101</v>
      </c>
      <c r="D48" s="37" t="s">
        <v>49</v>
      </c>
      <c r="E48" s="37" t="s">
        <v>50</v>
      </c>
      <c r="F48" s="37" t="s">
        <v>47</v>
      </c>
      <c r="G48" s="38" t="s">
        <v>37</v>
      </c>
      <c r="H48" s="37" t="s">
        <v>45</v>
      </c>
      <c r="I48" s="37" t="s">
        <v>119</v>
      </c>
      <c r="J48" s="37" t="s">
        <v>120</v>
      </c>
      <c r="K48" s="37" t="s">
        <v>121</v>
      </c>
      <c r="L48" s="37" t="s">
        <v>353</v>
      </c>
      <c r="M48" s="37" t="s">
        <v>120</v>
      </c>
      <c r="N48" s="91" t="s">
        <v>217</v>
      </c>
      <c r="O48" s="92"/>
      <c r="P48" s="37" t="s">
        <v>140</v>
      </c>
      <c r="Q48" s="58">
        <v>1</v>
      </c>
      <c r="R48" s="62">
        <v>607.14</v>
      </c>
      <c r="S48" s="61">
        <f t="shared" si="2"/>
        <v>607.14</v>
      </c>
      <c r="T48" s="16">
        <v>0</v>
      </c>
      <c r="U48" s="16">
        <v>0</v>
      </c>
      <c r="V48" s="16">
        <v>0</v>
      </c>
      <c r="W48" s="17" t="s">
        <v>142</v>
      </c>
      <c r="X48" s="39" t="s">
        <v>181</v>
      </c>
      <c r="Y48" s="39" t="s">
        <v>180</v>
      </c>
      <c r="Z48" s="39" t="s">
        <v>15</v>
      </c>
      <c r="AA48" s="39" t="s">
        <v>43</v>
      </c>
      <c r="AB48" s="39" t="s">
        <v>42</v>
      </c>
      <c r="AC48" s="43">
        <v>0</v>
      </c>
      <c r="AD48" s="43"/>
    </row>
    <row r="49" spans="1:30" ht="144" customHeight="1">
      <c r="A49" s="47">
        <v>30</v>
      </c>
      <c r="B49" s="15" t="s">
        <v>44</v>
      </c>
      <c r="C49" s="37">
        <v>101</v>
      </c>
      <c r="D49" s="37" t="s">
        <v>49</v>
      </c>
      <c r="E49" s="37" t="s">
        <v>50</v>
      </c>
      <c r="F49" s="37" t="s">
        <v>47</v>
      </c>
      <c r="G49" s="38" t="s">
        <v>37</v>
      </c>
      <c r="H49" s="37" t="s">
        <v>45</v>
      </c>
      <c r="I49" s="37" t="s">
        <v>184</v>
      </c>
      <c r="J49" s="37" t="s">
        <v>80</v>
      </c>
      <c r="K49" s="37" t="s">
        <v>185</v>
      </c>
      <c r="L49" s="37" t="s">
        <v>352</v>
      </c>
      <c r="M49" s="46" t="s">
        <v>186</v>
      </c>
      <c r="N49" s="91" t="s">
        <v>217</v>
      </c>
      <c r="O49" s="92"/>
      <c r="P49" s="37" t="s">
        <v>48</v>
      </c>
      <c r="Q49" s="58">
        <v>90</v>
      </c>
      <c r="R49" s="62">
        <v>844.64</v>
      </c>
      <c r="S49" s="61">
        <f t="shared" si="2"/>
        <v>76017.6</v>
      </c>
      <c r="T49" s="16">
        <v>0</v>
      </c>
      <c r="U49" s="16">
        <v>0</v>
      </c>
      <c r="V49" s="16">
        <v>0</v>
      </c>
      <c r="W49" s="17" t="s">
        <v>142</v>
      </c>
      <c r="X49" s="39" t="s">
        <v>181</v>
      </c>
      <c r="Y49" s="39" t="s">
        <v>180</v>
      </c>
      <c r="Z49" s="39" t="s">
        <v>15</v>
      </c>
      <c r="AA49" s="39" t="s">
        <v>43</v>
      </c>
      <c r="AB49" s="39" t="s">
        <v>42</v>
      </c>
      <c r="AC49" s="43">
        <v>0</v>
      </c>
      <c r="AD49" s="43"/>
    </row>
    <row r="50" spans="1:30" ht="144" customHeight="1">
      <c r="A50" s="47">
        <v>31</v>
      </c>
      <c r="B50" s="15" t="s">
        <v>44</v>
      </c>
      <c r="C50" s="37">
        <v>101</v>
      </c>
      <c r="D50" s="37" t="s">
        <v>49</v>
      </c>
      <c r="E50" s="37" t="s">
        <v>50</v>
      </c>
      <c r="F50" s="37" t="s">
        <v>47</v>
      </c>
      <c r="G50" s="38" t="s">
        <v>37</v>
      </c>
      <c r="H50" s="37" t="s">
        <v>45</v>
      </c>
      <c r="I50" s="37" t="s">
        <v>184</v>
      </c>
      <c r="J50" s="37" t="s">
        <v>80</v>
      </c>
      <c r="K50" s="37" t="s">
        <v>185</v>
      </c>
      <c r="L50" s="37" t="s">
        <v>351</v>
      </c>
      <c r="M50" s="46" t="s">
        <v>356</v>
      </c>
      <c r="N50" s="91" t="s">
        <v>217</v>
      </c>
      <c r="O50" s="92"/>
      <c r="P50" s="37" t="s">
        <v>48</v>
      </c>
      <c r="Q50" s="58">
        <v>50</v>
      </c>
      <c r="R50" s="62">
        <v>844.64</v>
      </c>
      <c r="S50" s="61">
        <f t="shared" si="2"/>
        <v>42232</v>
      </c>
      <c r="T50" s="16">
        <v>0</v>
      </c>
      <c r="U50" s="16">
        <v>0</v>
      </c>
      <c r="V50" s="16">
        <v>0</v>
      </c>
      <c r="W50" s="17" t="s">
        <v>142</v>
      </c>
      <c r="X50" s="39" t="s">
        <v>181</v>
      </c>
      <c r="Y50" s="39" t="s">
        <v>180</v>
      </c>
      <c r="Z50" s="39" t="s">
        <v>15</v>
      </c>
      <c r="AA50" s="39" t="s">
        <v>43</v>
      </c>
      <c r="AB50" s="39" t="s">
        <v>42</v>
      </c>
      <c r="AC50" s="43">
        <v>0</v>
      </c>
      <c r="AD50" s="43"/>
    </row>
    <row r="51" spans="1:30" ht="144" customHeight="1">
      <c r="A51" s="47">
        <v>32</v>
      </c>
      <c r="B51" s="15" t="s">
        <v>44</v>
      </c>
      <c r="C51" s="37">
        <v>101</v>
      </c>
      <c r="D51" s="37" t="s">
        <v>49</v>
      </c>
      <c r="E51" s="37" t="s">
        <v>50</v>
      </c>
      <c r="F51" s="37" t="s">
        <v>47</v>
      </c>
      <c r="G51" s="38" t="s">
        <v>37</v>
      </c>
      <c r="H51" s="37" t="s">
        <v>45</v>
      </c>
      <c r="I51" s="37" t="s">
        <v>122</v>
      </c>
      <c r="J51" s="37" t="s">
        <v>123</v>
      </c>
      <c r="K51" s="37" t="s">
        <v>124</v>
      </c>
      <c r="L51" s="46" t="s">
        <v>349</v>
      </c>
      <c r="M51" s="46" t="s">
        <v>330</v>
      </c>
      <c r="N51" s="91" t="s">
        <v>217</v>
      </c>
      <c r="O51" s="92"/>
      <c r="P51" s="37" t="s">
        <v>48</v>
      </c>
      <c r="Q51" s="58">
        <v>50</v>
      </c>
      <c r="R51" s="62">
        <v>223.21</v>
      </c>
      <c r="S51" s="61">
        <f t="shared" si="2"/>
        <v>11160.5</v>
      </c>
      <c r="T51" s="16">
        <v>0</v>
      </c>
      <c r="U51" s="16">
        <v>0</v>
      </c>
      <c r="V51" s="16">
        <v>0</v>
      </c>
      <c r="W51" s="17" t="s">
        <v>142</v>
      </c>
      <c r="X51" s="39" t="s">
        <v>181</v>
      </c>
      <c r="Y51" s="39" t="s">
        <v>180</v>
      </c>
      <c r="Z51" s="39" t="s">
        <v>15</v>
      </c>
      <c r="AA51" s="39" t="s">
        <v>43</v>
      </c>
      <c r="AB51" s="39" t="s">
        <v>42</v>
      </c>
      <c r="AC51" s="43">
        <v>0</v>
      </c>
      <c r="AD51" s="43"/>
    </row>
    <row r="52" spans="1:30" ht="144" customHeight="1">
      <c r="A52" s="47">
        <v>33</v>
      </c>
      <c r="B52" s="15" t="s">
        <v>44</v>
      </c>
      <c r="C52" s="37">
        <v>101</v>
      </c>
      <c r="D52" s="37" t="s">
        <v>49</v>
      </c>
      <c r="E52" s="37" t="s">
        <v>50</v>
      </c>
      <c r="F52" s="37" t="s">
        <v>47</v>
      </c>
      <c r="G52" s="38" t="s">
        <v>37</v>
      </c>
      <c r="H52" s="37" t="s">
        <v>45</v>
      </c>
      <c r="I52" s="37" t="s">
        <v>125</v>
      </c>
      <c r="J52" s="37" t="s">
        <v>123</v>
      </c>
      <c r="K52" s="37" t="s">
        <v>126</v>
      </c>
      <c r="L52" s="46" t="s">
        <v>350</v>
      </c>
      <c r="M52" s="46" t="s">
        <v>331</v>
      </c>
      <c r="N52" s="91" t="s">
        <v>217</v>
      </c>
      <c r="O52" s="92"/>
      <c r="P52" s="37" t="s">
        <v>48</v>
      </c>
      <c r="Q52" s="58">
        <v>50</v>
      </c>
      <c r="R52" s="62">
        <v>223.21</v>
      </c>
      <c r="S52" s="61">
        <f t="shared" si="2"/>
        <v>11160.5</v>
      </c>
      <c r="T52" s="16">
        <v>0</v>
      </c>
      <c r="U52" s="16">
        <v>0</v>
      </c>
      <c r="V52" s="16">
        <v>0</v>
      </c>
      <c r="W52" s="17" t="s">
        <v>142</v>
      </c>
      <c r="X52" s="39" t="s">
        <v>181</v>
      </c>
      <c r="Y52" s="39" t="s">
        <v>180</v>
      </c>
      <c r="Z52" s="39" t="s">
        <v>15</v>
      </c>
      <c r="AA52" s="39" t="s">
        <v>43</v>
      </c>
      <c r="AB52" s="39" t="s">
        <v>42</v>
      </c>
      <c r="AC52" s="43">
        <v>0</v>
      </c>
      <c r="AD52" s="43"/>
    </row>
    <row r="53" spans="1:30" ht="144" customHeight="1">
      <c r="A53" s="47">
        <v>34</v>
      </c>
      <c r="B53" s="15" t="s">
        <v>44</v>
      </c>
      <c r="C53" s="37">
        <v>101</v>
      </c>
      <c r="D53" s="37" t="s">
        <v>49</v>
      </c>
      <c r="E53" s="37" t="s">
        <v>50</v>
      </c>
      <c r="F53" s="37" t="s">
        <v>47</v>
      </c>
      <c r="G53" s="38" t="s">
        <v>37</v>
      </c>
      <c r="H53" s="37" t="s">
        <v>45</v>
      </c>
      <c r="I53" s="37" t="s">
        <v>127</v>
      </c>
      <c r="J53" s="37" t="s">
        <v>128</v>
      </c>
      <c r="K53" s="37" t="s">
        <v>129</v>
      </c>
      <c r="L53" s="37" t="s">
        <v>188</v>
      </c>
      <c r="M53" s="37" t="s">
        <v>187</v>
      </c>
      <c r="N53" s="91" t="s">
        <v>217</v>
      </c>
      <c r="O53" s="92"/>
      <c r="P53" s="37" t="s">
        <v>141</v>
      </c>
      <c r="Q53" s="58">
        <v>2</v>
      </c>
      <c r="R53" s="62">
        <v>53482.14</v>
      </c>
      <c r="S53" s="61">
        <f t="shared" si="2"/>
        <v>106964.28</v>
      </c>
      <c r="T53" s="16">
        <v>0</v>
      </c>
      <c r="U53" s="16">
        <v>0</v>
      </c>
      <c r="V53" s="16">
        <v>0</v>
      </c>
      <c r="W53" s="17" t="s">
        <v>142</v>
      </c>
      <c r="X53" s="39" t="s">
        <v>181</v>
      </c>
      <c r="Y53" s="39" t="s">
        <v>180</v>
      </c>
      <c r="Z53" s="39" t="s">
        <v>15</v>
      </c>
      <c r="AA53" s="39" t="s">
        <v>43</v>
      </c>
      <c r="AB53" s="39" t="s">
        <v>42</v>
      </c>
      <c r="AC53" s="43">
        <v>0</v>
      </c>
      <c r="AD53" s="43"/>
    </row>
    <row r="54" spans="1:30" ht="144" customHeight="1">
      <c r="A54" s="47">
        <v>35</v>
      </c>
      <c r="B54" s="15" t="s">
        <v>44</v>
      </c>
      <c r="C54" s="37">
        <v>101</v>
      </c>
      <c r="D54" s="37" t="s">
        <v>49</v>
      </c>
      <c r="E54" s="37" t="s">
        <v>50</v>
      </c>
      <c r="F54" s="37" t="s">
        <v>47</v>
      </c>
      <c r="G54" s="38" t="s">
        <v>37</v>
      </c>
      <c r="H54" s="37" t="s">
        <v>45</v>
      </c>
      <c r="I54" s="37" t="s">
        <v>190</v>
      </c>
      <c r="J54" s="37" t="s">
        <v>189</v>
      </c>
      <c r="K54" s="37" t="s">
        <v>191</v>
      </c>
      <c r="L54" s="37" t="s">
        <v>193</v>
      </c>
      <c r="M54" s="37" t="s">
        <v>192</v>
      </c>
      <c r="N54" s="91" t="s">
        <v>217</v>
      </c>
      <c r="O54" s="92"/>
      <c r="P54" s="37" t="s">
        <v>48</v>
      </c>
      <c r="Q54" s="58">
        <v>1000</v>
      </c>
      <c r="R54" s="62">
        <v>25.35</v>
      </c>
      <c r="S54" s="61">
        <f t="shared" si="2"/>
        <v>25350</v>
      </c>
      <c r="T54" s="16">
        <v>0</v>
      </c>
      <c r="U54" s="16">
        <v>0</v>
      </c>
      <c r="V54" s="16">
        <v>0</v>
      </c>
      <c r="W54" s="17" t="s">
        <v>142</v>
      </c>
      <c r="X54" s="39" t="s">
        <v>181</v>
      </c>
      <c r="Y54" s="39" t="s">
        <v>180</v>
      </c>
      <c r="Z54" s="39" t="s">
        <v>15</v>
      </c>
      <c r="AA54" s="39" t="s">
        <v>43</v>
      </c>
      <c r="AB54" s="39" t="s">
        <v>42</v>
      </c>
      <c r="AC54" s="43">
        <v>0</v>
      </c>
      <c r="AD54" s="43"/>
    </row>
    <row r="55" spans="1:30" ht="144" customHeight="1">
      <c r="A55" s="48">
        <v>36</v>
      </c>
      <c r="B55" s="15" t="s">
        <v>44</v>
      </c>
      <c r="C55" s="37">
        <v>101</v>
      </c>
      <c r="D55" s="37" t="s">
        <v>49</v>
      </c>
      <c r="E55" s="37" t="s">
        <v>50</v>
      </c>
      <c r="F55" s="37" t="s">
        <v>47</v>
      </c>
      <c r="G55" s="38" t="s">
        <v>37</v>
      </c>
      <c r="H55" s="37" t="s">
        <v>45</v>
      </c>
      <c r="I55" s="37" t="s">
        <v>194</v>
      </c>
      <c r="J55" s="37" t="s">
        <v>195</v>
      </c>
      <c r="K55" s="37" t="s">
        <v>196</v>
      </c>
      <c r="L55" s="37" t="s">
        <v>197</v>
      </c>
      <c r="M55" s="37" t="s">
        <v>195</v>
      </c>
      <c r="N55" s="91" t="s">
        <v>217</v>
      </c>
      <c r="O55" s="92"/>
      <c r="P55" s="37" t="s">
        <v>48</v>
      </c>
      <c r="Q55" s="58">
        <v>20</v>
      </c>
      <c r="R55" s="62">
        <v>93.75</v>
      </c>
      <c r="S55" s="61">
        <f t="shared" si="2"/>
        <v>1875</v>
      </c>
      <c r="T55" s="16">
        <v>0</v>
      </c>
      <c r="U55" s="16">
        <v>0</v>
      </c>
      <c r="V55" s="16">
        <v>0</v>
      </c>
      <c r="W55" s="17" t="s">
        <v>142</v>
      </c>
      <c r="X55" s="39" t="s">
        <v>181</v>
      </c>
      <c r="Y55" s="39" t="s">
        <v>180</v>
      </c>
      <c r="Z55" s="39" t="s">
        <v>15</v>
      </c>
      <c r="AA55" s="39" t="s">
        <v>43</v>
      </c>
      <c r="AB55" s="39" t="s">
        <v>42</v>
      </c>
      <c r="AC55" s="43">
        <v>0</v>
      </c>
      <c r="AD55" s="43"/>
    </row>
    <row r="56" spans="1:30" ht="177.75" customHeight="1">
      <c r="A56" s="48">
        <v>37</v>
      </c>
      <c r="B56" s="15" t="s">
        <v>44</v>
      </c>
      <c r="C56" s="37">
        <v>101</v>
      </c>
      <c r="D56" s="37" t="s">
        <v>49</v>
      </c>
      <c r="E56" s="37" t="s">
        <v>50</v>
      </c>
      <c r="F56" s="37" t="s">
        <v>47</v>
      </c>
      <c r="G56" s="38" t="s">
        <v>37</v>
      </c>
      <c r="H56" s="37" t="s">
        <v>45</v>
      </c>
      <c r="I56" s="37" t="s">
        <v>198</v>
      </c>
      <c r="J56" s="37" t="s">
        <v>130</v>
      </c>
      <c r="K56" s="37" t="s">
        <v>199</v>
      </c>
      <c r="L56" s="37" t="s">
        <v>202</v>
      </c>
      <c r="M56" s="46" t="s">
        <v>200</v>
      </c>
      <c r="N56" s="91" t="s">
        <v>217</v>
      </c>
      <c r="O56" s="92"/>
      <c r="P56" s="37" t="s">
        <v>139</v>
      </c>
      <c r="Q56" s="58">
        <v>30</v>
      </c>
      <c r="R56" s="62">
        <v>1875</v>
      </c>
      <c r="S56" s="61">
        <f t="shared" si="2"/>
        <v>56250</v>
      </c>
      <c r="T56" s="16">
        <v>0</v>
      </c>
      <c r="U56" s="16">
        <v>0</v>
      </c>
      <c r="V56" s="16">
        <v>0</v>
      </c>
      <c r="W56" s="17" t="s">
        <v>142</v>
      </c>
      <c r="X56" s="39" t="s">
        <v>181</v>
      </c>
      <c r="Y56" s="39" t="s">
        <v>180</v>
      </c>
      <c r="Z56" s="39" t="s">
        <v>15</v>
      </c>
      <c r="AA56" s="39" t="s">
        <v>43</v>
      </c>
      <c r="AB56" s="39" t="s">
        <v>42</v>
      </c>
      <c r="AC56" s="43">
        <v>0</v>
      </c>
      <c r="AD56" s="43"/>
    </row>
    <row r="57" spans="1:30" ht="144" customHeight="1">
      <c r="A57" s="48">
        <v>38</v>
      </c>
      <c r="B57" s="15" t="s">
        <v>44</v>
      </c>
      <c r="C57" s="37">
        <v>101</v>
      </c>
      <c r="D57" s="37" t="s">
        <v>49</v>
      </c>
      <c r="E57" s="37" t="s">
        <v>50</v>
      </c>
      <c r="F57" s="37" t="s">
        <v>47</v>
      </c>
      <c r="G57" s="38" t="s">
        <v>37</v>
      </c>
      <c r="H57" s="37" t="s">
        <v>45</v>
      </c>
      <c r="I57" s="37" t="s">
        <v>198</v>
      </c>
      <c r="J57" s="37" t="s">
        <v>130</v>
      </c>
      <c r="K57" s="37" t="s">
        <v>199</v>
      </c>
      <c r="L57" s="37" t="s">
        <v>203</v>
      </c>
      <c r="M57" s="46" t="s">
        <v>201</v>
      </c>
      <c r="N57" s="91" t="s">
        <v>217</v>
      </c>
      <c r="O57" s="92"/>
      <c r="P57" s="37" t="s">
        <v>139</v>
      </c>
      <c r="Q57" s="58">
        <v>20</v>
      </c>
      <c r="R57" s="62">
        <v>2276.78</v>
      </c>
      <c r="S57" s="61">
        <f t="shared" si="2"/>
        <v>45535.600000000006</v>
      </c>
      <c r="T57" s="16">
        <v>0</v>
      </c>
      <c r="U57" s="16">
        <v>0</v>
      </c>
      <c r="V57" s="16">
        <v>0</v>
      </c>
      <c r="W57" s="17" t="s">
        <v>142</v>
      </c>
      <c r="X57" s="39" t="s">
        <v>181</v>
      </c>
      <c r="Y57" s="39" t="s">
        <v>180</v>
      </c>
      <c r="Z57" s="39" t="s">
        <v>15</v>
      </c>
      <c r="AA57" s="39" t="s">
        <v>43</v>
      </c>
      <c r="AB57" s="39" t="s">
        <v>42</v>
      </c>
      <c r="AC57" s="43">
        <v>0</v>
      </c>
      <c r="AD57" s="43"/>
    </row>
    <row r="58" spans="1:30" ht="144" customHeight="1">
      <c r="A58" s="47">
        <v>39</v>
      </c>
      <c r="B58" s="15" t="s">
        <v>44</v>
      </c>
      <c r="C58" s="37">
        <v>101</v>
      </c>
      <c r="D58" s="37" t="s">
        <v>49</v>
      </c>
      <c r="E58" s="37" t="s">
        <v>50</v>
      </c>
      <c r="F58" s="37" t="s">
        <v>47</v>
      </c>
      <c r="G58" s="38" t="s">
        <v>37</v>
      </c>
      <c r="H58" s="37" t="s">
        <v>45</v>
      </c>
      <c r="I58" s="37" t="s">
        <v>131</v>
      </c>
      <c r="J58" s="37" t="s">
        <v>132</v>
      </c>
      <c r="K58" s="37" t="s">
        <v>96</v>
      </c>
      <c r="L58" s="37" t="s">
        <v>205</v>
      </c>
      <c r="M58" s="37" t="s">
        <v>204</v>
      </c>
      <c r="N58" s="91" t="s">
        <v>217</v>
      </c>
      <c r="O58" s="92"/>
      <c r="P58" s="37" t="s">
        <v>138</v>
      </c>
      <c r="Q58" s="58">
        <v>533</v>
      </c>
      <c r="R58" s="62">
        <v>1410.71</v>
      </c>
      <c r="S58" s="61">
        <f t="shared" si="2"/>
        <v>751908.43</v>
      </c>
      <c r="T58" s="16">
        <v>0</v>
      </c>
      <c r="U58" s="16">
        <v>0</v>
      </c>
      <c r="V58" s="16">
        <v>0</v>
      </c>
      <c r="W58" s="17" t="s">
        <v>342</v>
      </c>
      <c r="X58" s="39" t="s">
        <v>181</v>
      </c>
      <c r="Y58" s="39" t="s">
        <v>180</v>
      </c>
      <c r="Z58" s="39" t="s">
        <v>15</v>
      </c>
      <c r="AA58" s="39" t="s">
        <v>43</v>
      </c>
      <c r="AB58" s="39" t="s">
        <v>42</v>
      </c>
      <c r="AC58" s="43">
        <v>0</v>
      </c>
      <c r="AD58" s="43"/>
    </row>
    <row r="59" spans="1:30" ht="144">
      <c r="A59" s="47">
        <v>40</v>
      </c>
      <c r="B59" s="15" t="s">
        <v>44</v>
      </c>
      <c r="C59" s="37">
        <v>101</v>
      </c>
      <c r="D59" s="37" t="s">
        <v>49</v>
      </c>
      <c r="E59" s="37" t="s">
        <v>50</v>
      </c>
      <c r="F59" s="37" t="s">
        <v>47</v>
      </c>
      <c r="G59" s="38" t="s">
        <v>37</v>
      </c>
      <c r="H59" s="37" t="s">
        <v>45</v>
      </c>
      <c r="I59" s="37" t="s">
        <v>133</v>
      </c>
      <c r="J59" s="37" t="s">
        <v>134</v>
      </c>
      <c r="K59" s="37" t="s">
        <v>135</v>
      </c>
      <c r="L59" s="37" t="s">
        <v>219</v>
      </c>
      <c r="M59" s="49" t="s">
        <v>212</v>
      </c>
      <c r="N59" s="91" t="s">
        <v>328</v>
      </c>
      <c r="O59" s="92"/>
      <c r="P59" s="37" t="s">
        <v>46</v>
      </c>
      <c r="Q59" s="58">
        <v>34</v>
      </c>
      <c r="R59" s="62">
        <v>17857.14</v>
      </c>
      <c r="S59" s="61">
        <f t="shared" si="2"/>
        <v>607142.76</v>
      </c>
      <c r="T59" s="16">
        <v>0</v>
      </c>
      <c r="U59" s="16">
        <v>0</v>
      </c>
      <c r="V59" s="16">
        <v>0</v>
      </c>
      <c r="W59" s="17" t="s">
        <v>332</v>
      </c>
      <c r="X59" s="39" t="s">
        <v>181</v>
      </c>
      <c r="Y59" s="39" t="s">
        <v>180</v>
      </c>
      <c r="Z59" s="39" t="s">
        <v>15</v>
      </c>
      <c r="AA59" s="39" t="s">
        <v>43</v>
      </c>
      <c r="AB59" s="39" t="s">
        <v>42</v>
      </c>
      <c r="AC59" s="43">
        <v>0</v>
      </c>
      <c r="AD59" s="43"/>
    </row>
    <row r="60" spans="1:30" ht="144" customHeight="1">
      <c r="A60" s="47">
        <v>41</v>
      </c>
      <c r="B60" s="15" t="s">
        <v>44</v>
      </c>
      <c r="C60" s="37">
        <v>101</v>
      </c>
      <c r="D60" s="37" t="s">
        <v>49</v>
      </c>
      <c r="E60" s="37" t="s">
        <v>50</v>
      </c>
      <c r="F60" s="37" t="s">
        <v>47</v>
      </c>
      <c r="G60" s="38" t="s">
        <v>37</v>
      </c>
      <c r="H60" s="37" t="s">
        <v>45</v>
      </c>
      <c r="I60" s="37" t="s">
        <v>133</v>
      </c>
      <c r="J60" s="37" t="s">
        <v>134</v>
      </c>
      <c r="K60" s="37" t="s">
        <v>135</v>
      </c>
      <c r="L60" s="37" t="s">
        <v>220</v>
      </c>
      <c r="M60" s="49" t="s">
        <v>213</v>
      </c>
      <c r="N60" s="91" t="s">
        <v>328</v>
      </c>
      <c r="O60" s="92"/>
      <c r="P60" s="37" t="s">
        <v>46</v>
      </c>
      <c r="Q60" s="58">
        <v>20</v>
      </c>
      <c r="R60" s="62">
        <v>19285.71</v>
      </c>
      <c r="S60" s="61">
        <f t="shared" si="2"/>
        <v>385714.19999999995</v>
      </c>
      <c r="T60" s="16">
        <v>0</v>
      </c>
      <c r="U60" s="16">
        <v>0</v>
      </c>
      <c r="V60" s="16">
        <v>0</v>
      </c>
      <c r="W60" s="17" t="s">
        <v>332</v>
      </c>
      <c r="X60" s="39" t="s">
        <v>181</v>
      </c>
      <c r="Y60" s="39" t="s">
        <v>180</v>
      </c>
      <c r="Z60" s="39" t="s">
        <v>15</v>
      </c>
      <c r="AA60" s="39" t="s">
        <v>43</v>
      </c>
      <c r="AB60" s="39" t="s">
        <v>42</v>
      </c>
      <c r="AC60" s="43">
        <v>0</v>
      </c>
      <c r="AD60" s="43"/>
    </row>
    <row r="61" spans="1:30" ht="144" customHeight="1">
      <c r="A61" s="47">
        <v>42</v>
      </c>
      <c r="B61" s="15" t="s">
        <v>44</v>
      </c>
      <c r="C61" s="37">
        <v>101</v>
      </c>
      <c r="D61" s="37" t="s">
        <v>49</v>
      </c>
      <c r="E61" s="37" t="s">
        <v>50</v>
      </c>
      <c r="F61" s="37" t="s">
        <v>47</v>
      </c>
      <c r="G61" s="38" t="s">
        <v>37</v>
      </c>
      <c r="H61" s="37" t="s">
        <v>45</v>
      </c>
      <c r="I61" s="37" t="s">
        <v>133</v>
      </c>
      <c r="J61" s="37" t="s">
        <v>134</v>
      </c>
      <c r="K61" s="37" t="s">
        <v>135</v>
      </c>
      <c r="L61" s="37" t="s">
        <v>221</v>
      </c>
      <c r="M61" s="49" t="s">
        <v>214</v>
      </c>
      <c r="N61" s="91" t="s">
        <v>328</v>
      </c>
      <c r="O61" s="92"/>
      <c r="P61" s="37" t="s">
        <v>48</v>
      </c>
      <c r="Q61" s="58">
        <v>20</v>
      </c>
      <c r="R61" s="62">
        <v>35892.86</v>
      </c>
      <c r="S61" s="61">
        <f t="shared" si="2"/>
        <v>717857.2</v>
      </c>
      <c r="T61" s="16">
        <v>0</v>
      </c>
      <c r="U61" s="16">
        <v>0</v>
      </c>
      <c r="V61" s="16">
        <v>0</v>
      </c>
      <c r="W61" s="17" t="s">
        <v>332</v>
      </c>
      <c r="X61" s="39" t="s">
        <v>181</v>
      </c>
      <c r="Y61" s="39" t="s">
        <v>180</v>
      </c>
      <c r="Z61" s="39" t="s">
        <v>15</v>
      </c>
      <c r="AA61" s="39" t="s">
        <v>43</v>
      </c>
      <c r="AB61" s="39" t="s">
        <v>42</v>
      </c>
      <c r="AC61" s="43">
        <v>0</v>
      </c>
      <c r="AD61" s="43"/>
    </row>
    <row r="62" spans="1:30" ht="144" customHeight="1">
      <c r="A62" s="47">
        <v>43</v>
      </c>
      <c r="B62" s="15" t="s">
        <v>44</v>
      </c>
      <c r="C62" s="37">
        <v>101</v>
      </c>
      <c r="D62" s="37" t="s">
        <v>49</v>
      </c>
      <c r="E62" s="37" t="s">
        <v>50</v>
      </c>
      <c r="F62" s="37" t="s">
        <v>47</v>
      </c>
      <c r="G62" s="38" t="s">
        <v>37</v>
      </c>
      <c r="H62" s="37" t="s">
        <v>45</v>
      </c>
      <c r="I62" s="37" t="s">
        <v>136</v>
      </c>
      <c r="J62" s="37" t="s">
        <v>134</v>
      </c>
      <c r="K62" s="37" t="s">
        <v>137</v>
      </c>
      <c r="L62" s="37" t="s">
        <v>222</v>
      </c>
      <c r="M62" s="49" t="s">
        <v>215</v>
      </c>
      <c r="N62" s="91" t="s">
        <v>328</v>
      </c>
      <c r="O62" s="92"/>
      <c r="P62" s="37" t="s">
        <v>48</v>
      </c>
      <c r="Q62" s="58">
        <v>5</v>
      </c>
      <c r="R62" s="62">
        <v>179732.1</v>
      </c>
      <c r="S62" s="61">
        <f t="shared" si="2"/>
        <v>898660.5</v>
      </c>
      <c r="T62" s="16">
        <v>0</v>
      </c>
      <c r="U62" s="16">
        <v>0</v>
      </c>
      <c r="V62" s="16">
        <v>0</v>
      </c>
      <c r="W62" s="17" t="s">
        <v>332</v>
      </c>
      <c r="X62" s="39" t="s">
        <v>181</v>
      </c>
      <c r="Y62" s="39" t="s">
        <v>180</v>
      </c>
      <c r="Z62" s="39" t="s">
        <v>15</v>
      </c>
      <c r="AA62" s="39" t="s">
        <v>43</v>
      </c>
      <c r="AB62" s="39" t="s">
        <v>42</v>
      </c>
      <c r="AC62" s="43">
        <v>0</v>
      </c>
      <c r="AD62" s="43"/>
    </row>
    <row r="63" spans="1:30" ht="144" customHeight="1">
      <c r="A63" s="47">
        <v>44</v>
      </c>
      <c r="B63" s="15" t="s">
        <v>44</v>
      </c>
      <c r="C63" s="37">
        <v>101</v>
      </c>
      <c r="D63" s="37" t="s">
        <v>49</v>
      </c>
      <c r="E63" s="37" t="s">
        <v>50</v>
      </c>
      <c r="F63" s="37" t="s">
        <v>47</v>
      </c>
      <c r="G63" s="38" t="s">
        <v>37</v>
      </c>
      <c r="H63" s="37" t="s">
        <v>45</v>
      </c>
      <c r="I63" s="37" t="s">
        <v>136</v>
      </c>
      <c r="J63" s="37" t="s">
        <v>134</v>
      </c>
      <c r="K63" s="37" t="s">
        <v>137</v>
      </c>
      <c r="L63" s="37" t="s">
        <v>223</v>
      </c>
      <c r="M63" s="49" t="s">
        <v>216</v>
      </c>
      <c r="N63" s="91" t="s">
        <v>328</v>
      </c>
      <c r="O63" s="92"/>
      <c r="P63" s="37" t="s">
        <v>48</v>
      </c>
      <c r="Q63" s="58">
        <v>15</v>
      </c>
      <c r="R63" s="62">
        <v>178214.3</v>
      </c>
      <c r="S63" s="61">
        <f t="shared" si="2"/>
        <v>2673214.5</v>
      </c>
      <c r="T63" s="16">
        <v>0</v>
      </c>
      <c r="U63" s="16">
        <v>0</v>
      </c>
      <c r="V63" s="16">
        <v>0</v>
      </c>
      <c r="W63" s="17" t="s">
        <v>332</v>
      </c>
      <c r="X63" s="39" t="s">
        <v>181</v>
      </c>
      <c r="Y63" s="39" t="s">
        <v>180</v>
      </c>
      <c r="Z63" s="39" t="s">
        <v>15</v>
      </c>
      <c r="AA63" s="39" t="s">
        <v>43</v>
      </c>
      <c r="AB63" s="39" t="s">
        <v>42</v>
      </c>
      <c r="AC63" s="43">
        <v>0</v>
      </c>
      <c r="AD63" s="43"/>
    </row>
    <row r="64" spans="1:30" ht="144" customHeight="1">
      <c r="A64" s="47">
        <v>45</v>
      </c>
      <c r="B64" s="15" t="s">
        <v>44</v>
      </c>
      <c r="C64" s="37">
        <v>101</v>
      </c>
      <c r="D64" s="37" t="s">
        <v>49</v>
      </c>
      <c r="E64" s="37" t="s">
        <v>50</v>
      </c>
      <c r="F64" s="37" t="s">
        <v>47</v>
      </c>
      <c r="G64" s="38" t="s">
        <v>37</v>
      </c>
      <c r="H64" s="37" t="s">
        <v>45</v>
      </c>
      <c r="I64" s="37" t="s">
        <v>136</v>
      </c>
      <c r="J64" s="37" t="s">
        <v>134</v>
      </c>
      <c r="K64" s="37" t="s">
        <v>137</v>
      </c>
      <c r="L64" s="37" t="s">
        <v>224</v>
      </c>
      <c r="M64" s="22" t="s">
        <v>206</v>
      </c>
      <c r="N64" s="91" t="s">
        <v>328</v>
      </c>
      <c r="O64" s="92"/>
      <c r="P64" s="37" t="s">
        <v>48</v>
      </c>
      <c r="Q64" s="58">
        <v>12</v>
      </c>
      <c r="R64" s="62">
        <v>182528.6</v>
      </c>
      <c r="S64" s="61">
        <f aca="true" t="shared" si="3" ref="S64:S70">Q64*R64</f>
        <v>2190343.2</v>
      </c>
      <c r="T64" s="16">
        <v>0</v>
      </c>
      <c r="U64" s="16">
        <v>0</v>
      </c>
      <c r="V64" s="16">
        <v>0</v>
      </c>
      <c r="W64" s="17" t="s">
        <v>332</v>
      </c>
      <c r="X64" s="39" t="s">
        <v>181</v>
      </c>
      <c r="Y64" s="39" t="s">
        <v>180</v>
      </c>
      <c r="Z64" s="39" t="s">
        <v>15</v>
      </c>
      <c r="AA64" s="39" t="s">
        <v>43</v>
      </c>
      <c r="AB64" s="39" t="s">
        <v>42</v>
      </c>
      <c r="AC64" s="43">
        <v>0</v>
      </c>
      <c r="AD64" s="19"/>
    </row>
    <row r="65" spans="1:30" ht="180" customHeight="1">
      <c r="A65" s="47">
        <v>46</v>
      </c>
      <c r="B65" s="15" t="s">
        <v>44</v>
      </c>
      <c r="C65" s="37">
        <v>101</v>
      </c>
      <c r="D65" s="37" t="s">
        <v>49</v>
      </c>
      <c r="E65" s="37" t="s">
        <v>50</v>
      </c>
      <c r="F65" s="37" t="s">
        <v>47</v>
      </c>
      <c r="G65" s="38" t="s">
        <v>37</v>
      </c>
      <c r="H65" s="37" t="s">
        <v>45</v>
      </c>
      <c r="I65" s="37" t="s">
        <v>225</v>
      </c>
      <c r="J65" s="37" t="s">
        <v>226</v>
      </c>
      <c r="K65" s="37" t="s">
        <v>227</v>
      </c>
      <c r="L65" s="37" t="s">
        <v>228</v>
      </c>
      <c r="M65" s="22" t="s">
        <v>207</v>
      </c>
      <c r="N65" s="91" t="s">
        <v>218</v>
      </c>
      <c r="O65" s="92"/>
      <c r="P65" s="37" t="s">
        <v>48</v>
      </c>
      <c r="Q65" s="58">
        <v>17</v>
      </c>
      <c r="R65" s="62">
        <v>98214.29</v>
      </c>
      <c r="S65" s="61">
        <f t="shared" si="3"/>
        <v>1669642.93</v>
      </c>
      <c r="T65" s="16">
        <v>0</v>
      </c>
      <c r="U65" s="16">
        <v>0</v>
      </c>
      <c r="V65" s="16">
        <v>0</v>
      </c>
      <c r="W65" s="17" t="s">
        <v>255</v>
      </c>
      <c r="X65" s="39" t="s">
        <v>181</v>
      </c>
      <c r="Y65" s="39" t="s">
        <v>180</v>
      </c>
      <c r="Z65" s="39" t="s">
        <v>15</v>
      </c>
      <c r="AA65" s="39" t="s">
        <v>43</v>
      </c>
      <c r="AB65" s="39" t="s">
        <v>42</v>
      </c>
      <c r="AC65" s="43">
        <v>0</v>
      </c>
      <c r="AD65" s="19"/>
    </row>
    <row r="66" spans="1:30" ht="108" customHeight="1">
      <c r="A66" s="47">
        <v>47</v>
      </c>
      <c r="B66" s="15" t="s">
        <v>44</v>
      </c>
      <c r="C66" s="37">
        <v>101</v>
      </c>
      <c r="D66" s="37" t="s">
        <v>49</v>
      </c>
      <c r="E66" s="37" t="s">
        <v>50</v>
      </c>
      <c r="F66" s="37" t="s">
        <v>47</v>
      </c>
      <c r="G66" s="38" t="s">
        <v>37</v>
      </c>
      <c r="H66" s="37" t="s">
        <v>45</v>
      </c>
      <c r="I66" s="37" t="s">
        <v>229</v>
      </c>
      <c r="J66" s="37" t="s">
        <v>230</v>
      </c>
      <c r="K66" s="37" t="s">
        <v>231</v>
      </c>
      <c r="L66" s="37" t="s">
        <v>232</v>
      </c>
      <c r="M66" s="22" t="s">
        <v>208</v>
      </c>
      <c r="N66" s="91" t="s">
        <v>217</v>
      </c>
      <c r="O66" s="92"/>
      <c r="P66" s="37" t="s">
        <v>48</v>
      </c>
      <c r="Q66" s="58">
        <v>12</v>
      </c>
      <c r="R66" s="62">
        <v>21785.71</v>
      </c>
      <c r="S66" s="61">
        <f t="shared" si="3"/>
        <v>261428.52</v>
      </c>
      <c r="T66" s="16">
        <v>0</v>
      </c>
      <c r="U66" s="16">
        <v>0</v>
      </c>
      <c r="V66" s="16">
        <v>0</v>
      </c>
      <c r="W66" s="17" t="s">
        <v>142</v>
      </c>
      <c r="X66" s="39" t="s">
        <v>181</v>
      </c>
      <c r="Y66" s="39" t="s">
        <v>180</v>
      </c>
      <c r="Z66" s="39" t="s">
        <v>15</v>
      </c>
      <c r="AA66" s="39" t="s">
        <v>43</v>
      </c>
      <c r="AB66" s="39" t="s">
        <v>42</v>
      </c>
      <c r="AC66" s="43">
        <v>0</v>
      </c>
      <c r="AD66" s="19"/>
    </row>
    <row r="67" spans="1:30" ht="144" customHeight="1">
      <c r="A67" s="47">
        <v>48</v>
      </c>
      <c r="B67" s="15" t="s">
        <v>44</v>
      </c>
      <c r="C67" s="37">
        <v>101</v>
      </c>
      <c r="D67" s="37" t="s">
        <v>49</v>
      </c>
      <c r="E67" s="37" t="s">
        <v>50</v>
      </c>
      <c r="F67" s="37" t="s">
        <v>47</v>
      </c>
      <c r="G67" s="38" t="s">
        <v>37</v>
      </c>
      <c r="H67" s="37" t="s">
        <v>45</v>
      </c>
      <c r="I67" s="37" t="s">
        <v>233</v>
      </c>
      <c r="J67" s="37" t="s">
        <v>234</v>
      </c>
      <c r="K67" s="37" t="s">
        <v>235</v>
      </c>
      <c r="L67" s="37" t="s">
        <v>236</v>
      </c>
      <c r="M67" s="22" t="s">
        <v>209</v>
      </c>
      <c r="N67" s="91" t="s">
        <v>217</v>
      </c>
      <c r="O67" s="92"/>
      <c r="P67" s="37" t="s">
        <v>48</v>
      </c>
      <c r="Q67" s="58">
        <v>25</v>
      </c>
      <c r="R67" s="62">
        <v>3357.14</v>
      </c>
      <c r="S67" s="61">
        <f t="shared" si="3"/>
        <v>83928.5</v>
      </c>
      <c r="T67" s="16">
        <v>0</v>
      </c>
      <c r="U67" s="16">
        <v>0</v>
      </c>
      <c r="V67" s="16">
        <v>0</v>
      </c>
      <c r="W67" s="17" t="s">
        <v>142</v>
      </c>
      <c r="X67" s="39" t="s">
        <v>181</v>
      </c>
      <c r="Y67" s="39" t="s">
        <v>180</v>
      </c>
      <c r="Z67" s="39" t="s">
        <v>15</v>
      </c>
      <c r="AA67" s="39" t="s">
        <v>43</v>
      </c>
      <c r="AB67" s="39" t="s">
        <v>42</v>
      </c>
      <c r="AC67" s="43">
        <v>0</v>
      </c>
      <c r="AD67" s="19"/>
    </row>
    <row r="68" spans="1:30" ht="156.75" customHeight="1">
      <c r="A68" s="47">
        <v>49</v>
      </c>
      <c r="B68" s="15" t="s">
        <v>44</v>
      </c>
      <c r="C68" s="37">
        <v>101</v>
      </c>
      <c r="D68" s="37" t="s">
        <v>49</v>
      </c>
      <c r="E68" s="37" t="s">
        <v>50</v>
      </c>
      <c r="F68" s="37" t="s">
        <v>47</v>
      </c>
      <c r="G68" s="38" t="s">
        <v>37</v>
      </c>
      <c r="H68" s="37" t="s">
        <v>45</v>
      </c>
      <c r="I68" s="37" t="s">
        <v>233</v>
      </c>
      <c r="J68" s="37" t="s">
        <v>234</v>
      </c>
      <c r="K68" s="37" t="s">
        <v>235</v>
      </c>
      <c r="L68" s="37" t="s">
        <v>237</v>
      </c>
      <c r="M68" s="22" t="s">
        <v>210</v>
      </c>
      <c r="N68" s="91" t="s">
        <v>217</v>
      </c>
      <c r="O68" s="92"/>
      <c r="P68" s="37" t="s">
        <v>48</v>
      </c>
      <c r="Q68" s="58">
        <v>10</v>
      </c>
      <c r="R68" s="62">
        <v>7133.92</v>
      </c>
      <c r="S68" s="61">
        <f t="shared" si="3"/>
        <v>71339.2</v>
      </c>
      <c r="T68" s="16">
        <v>0</v>
      </c>
      <c r="U68" s="16">
        <v>0</v>
      </c>
      <c r="V68" s="16">
        <v>0</v>
      </c>
      <c r="W68" s="17" t="s">
        <v>142</v>
      </c>
      <c r="X68" s="39" t="s">
        <v>181</v>
      </c>
      <c r="Y68" s="39" t="s">
        <v>180</v>
      </c>
      <c r="Z68" s="39" t="s">
        <v>15</v>
      </c>
      <c r="AA68" s="39" t="s">
        <v>43</v>
      </c>
      <c r="AB68" s="39" t="s">
        <v>42</v>
      </c>
      <c r="AC68" s="43">
        <v>0</v>
      </c>
      <c r="AD68" s="19"/>
    </row>
    <row r="69" spans="1:30" ht="152.25" customHeight="1">
      <c r="A69" s="47">
        <v>50</v>
      </c>
      <c r="B69" s="15" t="s">
        <v>44</v>
      </c>
      <c r="C69" s="37">
        <v>101</v>
      </c>
      <c r="D69" s="37" t="s">
        <v>49</v>
      </c>
      <c r="E69" s="37" t="s">
        <v>50</v>
      </c>
      <c r="F69" s="37" t="s">
        <v>47</v>
      </c>
      <c r="G69" s="38" t="s">
        <v>37</v>
      </c>
      <c r="H69" s="37" t="s">
        <v>45</v>
      </c>
      <c r="I69" s="37" t="s">
        <v>238</v>
      </c>
      <c r="J69" s="37" t="s">
        <v>239</v>
      </c>
      <c r="K69" s="37" t="s">
        <v>68</v>
      </c>
      <c r="L69" s="37" t="s">
        <v>240</v>
      </c>
      <c r="M69" s="22" t="s">
        <v>211</v>
      </c>
      <c r="N69" s="91" t="s">
        <v>217</v>
      </c>
      <c r="O69" s="92"/>
      <c r="P69" s="44" t="s">
        <v>48</v>
      </c>
      <c r="Q69" s="58">
        <v>10</v>
      </c>
      <c r="R69" s="62">
        <v>6084.82</v>
      </c>
      <c r="S69" s="61">
        <f t="shared" si="3"/>
        <v>60848.2</v>
      </c>
      <c r="T69" s="50">
        <v>0</v>
      </c>
      <c r="U69" s="50">
        <v>0</v>
      </c>
      <c r="V69" s="50">
        <v>0</v>
      </c>
      <c r="W69" s="17" t="s">
        <v>142</v>
      </c>
      <c r="X69" s="51" t="s">
        <v>181</v>
      </c>
      <c r="Y69" s="51" t="s">
        <v>180</v>
      </c>
      <c r="Z69" s="51" t="s">
        <v>15</v>
      </c>
      <c r="AA69" s="51" t="s">
        <v>43</v>
      </c>
      <c r="AB69" s="51" t="s">
        <v>42</v>
      </c>
      <c r="AC69" s="43">
        <v>0</v>
      </c>
      <c r="AD69" s="19"/>
    </row>
    <row r="70" spans="1:30" ht="308.25" customHeight="1">
      <c r="A70" s="47">
        <v>51</v>
      </c>
      <c r="B70" s="37" t="s">
        <v>44</v>
      </c>
      <c r="C70" s="37">
        <v>101</v>
      </c>
      <c r="D70" s="37" t="s">
        <v>49</v>
      </c>
      <c r="E70" s="37" t="s">
        <v>50</v>
      </c>
      <c r="F70" s="37" t="s">
        <v>241</v>
      </c>
      <c r="G70" s="38" t="s">
        <v>37</v>
      </c>
      <c r="H70" s="37" t="s">
        <v>242</v>
      </c>
      <c r="I70" s="37" t="s">
        <v>243</v>
      </c>
      <c r="J70" s="37" t="s">
        <v>244</v>
      </c>
      <c r="K70" s="37" t="s">
        <v>245</v>
      </c>
      <c r="L70" s="37" t="s">
        <v>253</v>
      </c>
      <c r="M70" s="37" t="s">
        <v>244</v>
      </c>
      <c r="N70" s="127" t="s">
        <v>252</v>
      </c>
      <c r="O70" s="127"/>
      <c r="P70" s="15" t="s">
        <v>254</v>
      </c>
      <c r="Q70" s="60">
        <v>1</v>
      </c>
      <c r="R70" s="62">
        <v>89285.71</v>
      </c>
      <c r="S70" s="61">
        <f t="shared" si="3"/>
        <v>89285.71</v>
      </c>
      <c r="T70" s="16">
        <v>0</v>
      </c>
      <c r="U70" s="16">
        <v>0</v>
      </c>
      <c r="V70" s="16">
        <v>0</v>
      </c>
      <c r="W70" s="17" t="s">
        <v>256</v>
      </c>
      <c r="X70" s="39" t="s">
        <v>333</v>
      </c>
      <c r="Y70" s="39" t="s">
        <v>334</v>
      </c>
      <c r="Z70" s="39" t="s">
        <v>15</v>
      </c>
      <c r="AA70" s="39" t="s">
        <v>43</v>
      </c>
      <c r="AB70" s="39" t="s">
        <v>42</v>
      </c>
      <c r="AC70" s="43">
        <v>0</v>
      </c>
      <c r="AD70" s="19"/>
    </row>
    <row r="71" spans="1:30" ht="286.5" customHeight="1">
      <c r="A71" s="47">
        <v>52</v>
      </c>
      <c r="B71" s="37" t="s">
        <v>44</v>
      </c>
      <c r="C71" s="37">
        <v>101</v>
      </c>
      <c r="D71" s="37" t="s">
        <v>49</v>
      </c>
      <c r="E71" s="37" t="s">
        <v>50</v>
      </c>
      <c r="F71" s="37" t="s">
        <v>241</v>
      </c>
      <c r="G71" s="38" t="s">
        <v>37</v>
      </c>
      <c r="H71" s="37" t="s">
        <v>242</v>
      </c>
      <c r="I71" s="37" t="s">
        <v>243</v>
      </c>
      <c r="J71" s="37" t="s">
        <v>244</v>
      </c>
      <c r="K71" s="37" t="s">
        <v>245</v>
      </c>
      <c r="L71" s="37" t="s">
        <v>253</v>
      </c>
      <c r="M71" s="37" t="s">
        <v>244</v>
      </c>
      <c r="N71" s="69" t="s">
        <v>217</v>
      </c>
      <c r="O71" s="69"/>
      <c r="P71" s="57" t="s">
        <v>254</v>
      </c>
      <c r="Q71" s="59">
        <v>1</v>
      </c>
      <c r="R71" s="63">
        <v>2929464</v>
      </c>
      <c r="S71" s="63">
        <f aca="true" t="shared" si="4" ref="S71">Q71*R71</f>
        <v>2929464</v>
      </c>
      <c r="T71" s="16">
        <v>0</v>
      </c>
      <c r="U71" s="16">
        <v>0</v>
      </c>
      <c r="V71" s="16">
        <v>0</v>
      </c>
      <c r="W71" s="17" t="s">
        <v>256</v>
      </c>
      <c r="X71" s="39" t="s">
        <v>335</v>
      </c>
      <c r="Y71" s="39" t="s">
        <v>336</v>
      </c>
      <c r="Z71" s="39" t="s">
        <v>15</v>
      </c>
      <c r="AA71" s="39" t="s">
        <v>43</v>
      </c>
      <c r="AB71" s="39" t="s">
        <v>42</v>
      </c>
      <c r="AC71" s="43">
        <v>0</v>
      </c>
      <c r="AD71" s="19"/>
    </row>
    <row r="72" spans="1:30" ht="155.25" customHeight="1">
      <c r="A72" s="47">
        <v>53</v>
      </c>
      <c r="B72" s="52" t="s">
        <v>44</v>
      </c>
      <c r="C72" s="52">
        <v>101</v>
      </c>
      <c r="D72" s="52" t="s">
        <v>49</v>
      </c>
      <c r="E72" s="52" t="s">
        <v>50</v>
      </c>
      <c r="F72" s="52" t="s">
        <v>241</v>
      </c>
      <c r="G72" s="53" t="s">
        <v>37</v>
      </c>
      <c r="H72" s="52" t="s">
        <v>242</v>
      </c>
      <c r="I72" s="52" t="s">
        <v>246</v>
      </c>
      <c r="J72" s="52" t="s">
        <v>247</v>
      </c>
      <c r="K72" s="52" t="s">
        <v>248</v>
      </c>
      <c r="L72" s="52" t="s">
        <v>258</v>
      </c>
      <c r="M72" s="52" t="s">
        <v>257</v>
      </c>
      <c r="N72" s="69" t="s">
        <v>217</v>
      </c>
      <c r="O72" s="69"/>
      <c r="P72" s="15" t="s">
        <v>254</v>
      </c>
      <c r="Q72" s="60">
        <v>1</v>
      </c>
      <c r="R72" s="61">
        <v>207143</v>
      </c>
      <c r="S72" s="61">
        <f aca="true" t="shared" si="5" ref="S72:S74">Q72*R72</f>
        <v>207143</v>
      </c>
      <c r="T72" s="16">
        <v>0</v>
      </c>
      <c r="U72" s="16">
        <v>0</v>
      </c>
      <c r="V72" s="16">
        <v>0</v>
      </c>
      <c r="W72" s="17" t="s">
        <v>348</v>
      </c>
      <c r="X72" s="39" t="s">
        <v>260</v>
      </c>
      <c r="Y72" s="39" t="s">
        <v>259</v>
      </c>
      <c r="Z72" s="39" t="s">
        <v>15</v>
      </c>
      <c r="AA72" s="39" t="s">
        <v>43</v>
      </c>
      <c r="AB72" s="39" t="s">
        <v>42</v>
      </c>
      <c r="AC72" s="43">
        <v>0</v>
      </c>
      <c r="AD72" s="19"/>
    </row>
    <row r="73" spans="1:30" ht="299.25" customHeight="1">
      <c r="A73" s="21">
        <v>54</v>
      </c>
      <c r="B73" s="37" t="s">
        <v>44</v>
      </c>
      <c r="C73" s="37">
        <v>101</v>
      </c>
      <c r="D73" s="37" t="s">
        <v>49</v>
      </c>
      <c r="E73" s="37" t="s">
        <v>50</v>
      </c>
      <c r="F73" s="37" t="s">
        <v>241</v>
      </c>
      <c r="G73" s="38" t="s">
        <v>37</v>
      </c>
      <c r="H73" s="37" t="s">
        <v>242</v>
      </c>
      <c r="I73" s="37" t="s">
        <v>249</v>
      </c>
      <c r="J73" s="37" t="s">
        <v>250</v>
      </c>
      <c r="K73" s="37" t="s">
        <v>251</v>
      </c>
      <c r="L73" s="37" t="s">
        <v>262</v>
      </c>
      <c r="M73" s="37" t="s">
        <v>261</v>
      </c>
      <c r="N73" s="127" t="s">
        <v>252</v>
      </c>
      <c r="O73" s="127"/>
      <c r="P73" s="15" t="s">
        <v>254</v>
      </c>
      <c r="Q73" s="60">
        <v>1</v>
      </c>
      <c r="R73" s="61">
        <v>700000</v>
      </c>
      <c r="S73" s="61">
        <f t="shared" si="5"/>
        <v>700000</v>
      </c>
      <c r="T73" s="16">
        <v>0</v>
      </c>
      <c r="U73" s="16">
        <v>0</v>
      </c>
      <c r="V73" s="16">
        <v>0</v>
      </c>
      <c r="W73" s="17" t="s">
        <v>256</v>
      </c>
      <c r="X73" s="39" t="s">
        <v>333</v>
      </c>
      <c r="Y73" s="39" t="s">
        <v>334</v>
      </c>
      <c r="Z73" s="39" t="s">
        <v>15</v>
      </c>
      <c r="AA73" s="39" t="s">
        <v>43</v>
      </c>
      <c r="AB73" s="39" t="s">
        <v>42</v>
      </c>
      <c r="AC73" s="43">
        <v>0</v>
      </c>
      <c r="AD73" s="19"/>
    </row>
    <row r="74" spans="1:30" ht="288" customHeight="1">
      <c r="A74" s="21">
        <v>55</v>
      </c>
      <c r="B74" s="37" t="s">
        <v>44</v>
      </c>
      <c r="C74" s="37">
        <v>101</v>
      </c>
      <c r="D74" s="37" t="s">
        <v>49</v>
      </c>
      <c r="E74" s="37" t="s">
        <v>50</v>
      </c>
      <c r="F74" s="37" t="s">
        <v>241</v>
      </c>
      <c r="G74" s="38" t="s">
        <v>37</v>
      </c>
      <c r="H74" s="37" t="s">
        <v>242</v>
      </c>
      <c r="I74" s="37" t="s">
        <v>249</v>
      </c>
      <c r="J74" s="37" t="s">
        <v>250</v>
      </c>
      <c r="K74" s="37" t="s">
        <v>251</v>
      </c>
      <c r="L74" s="37" t="s">
        <v>262</v>
      </c>
      <c r="M74" s="37" t="s">
        <v>261</v>
      </c>
      <c r="N74" s="91" t="s">
        <v>218</v>
      </c>
      <c r="O74" s="92"/>
      <c r="P74" s="15" t="s">
        <v>254</v>
      </c>
      <c r="Q74" s="60">
        <v>1</v>
      </c>
      <c r="R74" s="61">
        <v>12569643</v>
      </c>
      <c r="S74" s="61">
        <f t="shared" si="5"/>
        <v>12569643</v>
      </c>
      <c r="T74" s="16">
        <v>0</v>
      </c>
      <c r="U74" s="16">
        <v>0</v>
      </c>
      <c r="V74" s="16">
        <v>0</v>
      </c>
      <c r="W74" s="17" t="s">
        <v>256</v>
      </c>
      <c r="X74" s="39" t="s">
        <v>335</v>
      </c>
      <c r="Y74" s="39" t="s">
        <v>336</v>
      </c>
      <c r="Z74" s="39" t="s">
        <v>15</v>
      </c>
      <c r="AA74" s="39" t="s">
        <v>43</v>
      </c>
      <c r="AB74" s="39" t="s">
        <v>42</v>
      </c>
      <c r="AC74" s="43">
        <v>0</v>
      </c>
      <c r="AD74" s="19"/>
    </row>
    <row r="75" spans="1:30" ht="307.5" customHeight="1">
      <c r="A75" s="21">
        <v>56</v>
      </c>
      <c r="B75" s="37" t="s">
        <v>44</v>
      </c>
      <c r="C75" s="37">
        <v>101</v>
      </c>
      <c r="D75" s="37" t="s">
        <v>49</v>
      </c>
      <c r="E75" s="37" t="s">
        <v>50</v>
      </c>
      <c r="F75" s="37" t="s">
        <v>263</v>
      </c>
      <c r="G75" s="38" t="s">
        <v>37</v>
      </c>
      <c r="H75" s="37" t="s">
        <v>242</v>
      </c>
      <c r="I75" s="37" t="s">
        <v>264</v>
      </c>
      <c r="J75" s="37" t="s">
        <v>265</v>
      </c>
      <c r="K75" s="37" t="s">
        <v>270</v>
      </c>
      <c r="L75" s="37" t="s">
        <v>271</v>
      </c>
      <c r="M75" s="37" t="s">
        <v>269</v>
      </c>
      <c r="N75" s="127" t="s">
        <v>252</v>
      </c>
      <c r="O75" s="127"/>
      <c r="P75" s="15" t="s">
        <v>254</v>
      </c>
      <c r="Q75" s="60">
        <v>1</v>
      </c>
      <c r="R75" s="61">
        <v>1762900</v>
      </c>
      <c r="S75" s="61">
        <f aca="true" t="shared" si="6" ref="S75:S80">Q75*R75</f>
        <v>1762900</v>
      </c>
      <c r="T75" s="16">
        <v>0</v>
      </c>
      <c r="U75" s="16">
        <v>0</v>
      </c>
      <c r="V75" s="16">
        <v>0</v>
      </c>
      <c r="W75" s="17" t="s">
        <v>256</v>
      </c>
      <c r="X75" s="39" t="s">
        <v>333</v>
      </c>
      <c r="Y75" s="39" t="s">
        <v>334</v>
      </c>
      <c r="Z75" s="39" t="s">
        <v>15</v>
      </c>
      <c r="AA75" s="39" t="s">
        <v>43</v>
      </c>
      <c r="AB75" s="39" t="s">
        <v>42</v>
      </c>
      <c r="AC75" s="43">
        <v>0</v>
      </c>
      <c r="AD75" s="19"/>
    </row>
    <row r="76" spans="1:30" ht="182.25" customHeight="1">
      <c r="A76" s="21">
        <v>57</v>
      </c>
      <c r="B76" s="37" t="s">
        <v>44</v>
      </c>
      <c r="C76" s="37">
        <v>101</v>
      </c>
      <c r="D76" s="37" t="s">
        <v>49</v>
      </c>
      <c r="E76" s="37" t="s">
        <v>50</v>
      </c>
      <c r="F76" s="37" t="s">
        <v>263</v>
      </c>
      <c r="G76" s="38" t="s">
        <v>37</v>
      </c>
      <c r="H76" s="37" t="s">
        <v>242</v>
      </c>
      <c r="I76" s="37" t="s">
        <v>264</v>
      </c>
      <c r="J76" s="37" t="s">
        <v>265</v>
      </c>
      <c r="K76" s="37" t="s">
        <v>265</v>
      </c>
      <c r="L76" s="37" t="s">
        <v>271</v>
      </c>
      <c r="M76" s="37" t="s">
        <v>269</v>
      </c>
      <c r="N76" s="68" t="s">
        <v>218</v>
      </c>
      <c r="O76" s="68"/>
      <c r="P76" s="15" t="s">
        <v>254</v>
      </c>
      <c r="Q76" s="60">
        <v>1</v>
      </c>
      <c r="R76" s="61">
        <v>13848304</v>
      </c>
      <c r="S76" s="61">
        <f t="shared" si="6"/>
        <v>13848304</v>
      </c>
      <c r="T76" s="16">
        <v>0</v>
      </c>
      <c r="U76" s="16">
        <v>0</v>
      </c>
      <c r="V76" s="16">
        <v>0</v>
      </c>
      <c r="W76" s="17" t="s">
        <v>256</v>
      </c>
      <c r="X76" s="39" t="s">
        <v>335</v>
      </c>
      <c r="Y76" s="39" t="s">
        <v>336</v>
      </c>
      <c r="Z76" s="39" t="s">
        <v>15</v>
      </c>
      <c r="AA76" s="39" t="s">
        <v>43</v>
      </c>
      <c r="AB76" s="39" t="s">
        <v>42</v>
      </c>
      <c r="AC76" s="43">
        <v>0</v>
      </c>
      <c r="AD76" s="19"/>
    </row>
    <row r="77" spans="1:30" ht="301.5" customHeight="1">
      <c r="A77" s="21">
        <v>58</v>
      </c>
      <c r="B77" s="37" t="s">
        <v>44</v>
      </c>
      <c r="C77" s="37">
        <v>101</v>
      </c>
      <c r="D77" s="37" t="s">
        <v>49</v>
      </c>
      <c r="E77" s="37" t="s">
        <v>50</v>
      </c>
      <c r="F77" s="37" t="s">
        <v>263</v>
      </c>
      <c r="G77" s="38" t="s">
        <v>37</v>
      </c>
      <c r="H77" s="37" t="s">
        <v>242</v>
      </c>
      <c r="I77" s="37" t="s">
        <v>266</v>
      </c>
      <c r="J77" s="37" t="s">
        <v>267</v>
      </c>
      <c r="K77" s="37" t="s">
        <v>267</v>
      </c>
      <c r="L77" s="37" t="s">
        <v>272</v>
      </c>
      <c r="M77" s="37" t="s">
        <v>268</v>
      </c>
      <c r="N77" s="128" t="s">
        <v>41</v>
      </c>
      <c r="O77" s="129"/>
      <c r="P77" s="15" t="s">
        <v>254</v>
      </c>
      <c r="Q77" s="60">
        <v>1</v>
      </c>
      <c r="R77" s="61">
        <v>1353273</v>
      </c>
      <c r="S77" s="61">
        <f t="shared" si="6"/>
        <v>1353273</v>
      </c>
      <c r="T77" s="16">
        <v>0</v>
      </c>
      <c r="U77" s="16">
        <v>0</v>
      </c>
      <c r="V77" s="16">
        <v>0</v>
      </c>
      <c r="W77" s="17" t="s">
        <v>256</v>
      </c>
      <c r="X77" s="39" t="s">
        <v>333</v>
      </c>
      <c r="Y77" s="39" t="s">
        <v>334</v>
      </c>
      <c r="Z77" s="39" t="s">
        <v>15</v>
      </c>
      <c r="AA77" s="39" t="s">
        <v>43</v>
      </c>
      <c r="AB77" s="39" t="s">
        <v>42</v>
      </c>
      <c r="AC77" s="43">
        <v>0</v>
      </c>
      <c r="AD77" s="19"/>
    </row>
    <row r="78" spans="1:30" ht="302.25" customHeight="1">
      <c r="A78" s="21">
        <v>59</v>
      </c>
      <c r="B78" s="37" t="s">
        <v>44</v>
      </c>
      <c r="C78" s="37">
        <v>101</v>
      </c>
      <c r="D78" s="37" t="s">
        <v>49</v>
      </c>
      <c r="E78" s="37" t="s">
        <v>50</v>
      </c>
      <c r="F78" s="37" t="s">
        <v>263</v>
      </c>
      <c r="G78" s="38" t="s">
        <v>37</v>
      </c>
      <c r="H78" s="37" t="s">
        <v>242</v>
      </c>
      <c r="I78" s="37" t="s">
        <v>266</v>
      </c>
      <c r="J78" s="37" t="s">
        <v>267</v>
      </c>
      <c r="K78" s="37" t="s">
        <v>267</v>
      </c>
      <c r="L78" s="37" t="s">
        <v>272</v>
      </c>
      <c r="M78" s="37" t="s">
        <v>268</v>
      </c>
      <c r="N78" s="68" t="s">
        <v>218</v>
      </c>
      <c r="O78" s="68"/>
      <c r="P78" s="15" t="s">
        <v>254</v>
      </c>
      <c r="Q78" s="60">
        <v>1</v>
      </c>
      <c r="R78" s="61">
        <v>6766366</v>
      </c>
      <c r="S78" s="67">
        <f t="shared" si="6"/>
        <v>6766366</v>
      </c>
      <c r="T78" s="16">
        <v>0</v>
      </c>
      <c r="U78" s="16">
        <v>0</v>
      </c>
      <c r="V78" s="16">
        <v>0</v>
      </c>
      <c r="W78" s="17" t="s">
        <v>256</v>
      </c>
      <c r="X78" s="39" t="s">
        <v>335</v>
      </c>
      <c r="Y78" s="39" t="s">
        <v>336</v>
      </c>
      <c r="Z78" s="39" t="s">
        <v>15</v>
      </c>
      <c r="AA78" s="39" t="s">
        <v>43</v>
      </c>
      <c r="AB78" s="39" t="s">
        <v>42</v>
      </c>
      <c r="AC78" s="43">
        <v>0</v>
      </c>
      <c r="AD78" s="19"/>
    </row>
    <row r="79" spans="1:30" ht="178.5" customHeight="1">
      <c r="A79" s="21">
        <v>60</v>
      </c>
      <c r="B79" s="37" t="s">
        <v>44</v>
      </c>
      <c r="C79" s="37">
        <v>101</v>
      </c>
      <c r="D79" s="37" t="s">
        <v>49</v>
      </c>
      <c r="E79" s="37" t="s">
        <v>50</v>
      </c>
      <c r="F79" s="37" t="s">
        <v>273</v>
      </c>
      <c r="G79" s="38" t="s">
        <v>37</v>
      </c>
      <c r="H79" s="37" t="s">
        <v>242</v>
      </c>
      <c r="I79" s="37" t="s">
        <v>274</v>
      </c>
      <c r="J79" s="37" t="s">
        <v>275</v>
      </c>
      <c r="K79" s="37" t="s">
        <v>275</v>
      </c>
      <c r="L79" s="37" t="s">
        <v>288</v>
      </c>
      <c r="M79" s="39" t="s">
        <v>290</v>
      </c>
      <c r="N79" s="69" t="s">
        <v>217</v>
      </c>
      <c r="O79" s="69"/>
      <c r="P79" s="15" t="s">
        <v>254</v>
      </c>
      <c r="Q79" s="60">
        <v>1</v>
      </c>
      <c r="R79" s="62">
        <v>185750</v>
      </c>
      <c r="S79" s="67">
        <f t="shared" si="6"/>
        <v>185750</v>
      </c>
      <c r="T79" s="16">
        <v>0</v>
      </c>
      <c r="U79" s="16">
        <v>0</v>
      </c>
      <c r="V79" s="16">
        <v>0</v>
      </c>
      <c r="W79" s="17" t="s">
        <v>142</v>
      </c>
      <c r="X79" s="39" t="s">
        <v>260</v>
      </c>
      <c r="Y79" s="39" t="s">
        <v>259</v>
      </c>
      <c r="Z79" s="39" t="s">
        <v>15</v>
      </c>
      <c r="AA79" s="39" t="s">
        <v>43</v>
      </c>
      <c r="AB79" s="39" t="s">
        <v>42</v>
      </c>
      <c r="AC79" s="43">
        <v>0</v>
      </c>
      <c r="AD79" s="34" t="s">
        <v>329</v>
      </c>
    </row>
    <row r="80" spans="1:30" ht="144" customHeight="1">
      <c r="A80" s="21">
        <v>61</v>
      </c>
      <c r="B80" s="14" t="s">
        <v>44</v>
      </c>
      <c r="C80" s="14">
        <v>101</v>
      </c>
      <c r="D80" s="14" t="s">
        <v>49</v>
      </c>
      <c r="E80" s="14" t="s">
        <v>50</v>
      </c>
      <c r="F80" s="14" t="s">
        <v>273</v>
      </c>
      <c r="G80" s="36" t="s">
        <v>37</v>
      </c>
      <c r="H80" s="14" t="s">
        <v>242</v>
      </c>
      <c r="I80" s="14" t="s">
        <v>274</v>
      </c>
      <c r="J80" s="14" t="s">
        <v>275</v>
      </c>
      <c r="K80" s="14" t="s">
        <v>275</v>
      </c>
      <c r="L80" s="14" t="s">
        <v>289</v>
      </c>
      <c r="M80" s="39" t="s">
        <v>291</v>
      </c>
      <c r="N80" s="69" t="s">
        <v>217</v>
      </c>
      <c r="O80" s="69"/>
      <c r="P80" s="15" t="s">
        <v>254</v>
      </c>
      <c r="Q80" s="60">
        <v>1</v>
      </c>
      <c r="R80" s="62">
        <v>205357.1</v>
      </c>
      <c r="S80" s="67">
        <f t="shared" si="6"/>
        <v>205357.1</v>
      </c>
      <c r="T80" s="16">
        <v>0</v>
      </c>
      <c r="U80" s="16">
        <v>0</v>
      </c>
      <c r="V80" s="16">
        <v>0</v>
      </c>
      <c r="W80" s="17" t="s">
        <v>142</v>
      </c>
      <c r="X80" s="18" t="s">
        <v>260</v>
      </c>
      <c r="Y80" s="18" t="s">
        <v>259</v>
      </c>
      <c r="Z80" s="18" t="s">
        <v>15</v>
      </c>
      <c r="AA80" s="18" t="s">
        <v>43</v>
      </c>
      <c r="AB80" s="18" t="s">
        <v>42</v>
      </c>
      <c r="AC80" s="43">
        <v>0</v>
      </c>
      <c r="AD80" s="34" t="s">
        <v>329</v>
      </c>
    </row>
    <row r="81" spans="1:31" ht="151.5" customHeight="1">
      <c r="A81" s="21">
        <v>62</v>
      </c>
      <c r="B81" s="14" t="s">
        <v>44</v>
      </c>
      <c r="C81" s="14">
        <v>101</v>
      </c>
      <c r="D81" s="14" t="s">
        <v>49</v>
      </c>
      <c r="E81" s="14" t="s">
        <v>50</v>
      </c>
      <c r="F81" s="14" t="s">
        <v>273</v>
      </c>
      <c r="G81" s="36" t="s">
        <v>37</v>
      </c>
      <c r="H81" s="14" t="s">
        <v>242</v>
      </c>
      <c r="I81" s="14" t="s">
        <v>274</v>
      </c>
      <c r="J81" s="14" t="s">
        <v>275</v>
      </c>
      <c r="K81" s="14" t="s">
        <v>275</v>
      </c>
      <c r="L81" s="14" t="s">
        <v>293</v>
      </c>
      <c r="M81" s="39" t="s">
        <v>292</v>
      </c>
      <c r="N81" s="69" t="s">
        <v>217</v>
      </c>
      <c r="O81" s="69"/>
      <c r="P81" s="15" t="s">
        <v>254</v>
      </c>
      <c r="Q81" s="60">
        <v>1</v>
      </c>
      <c r="R81" s="62">
        <v>150000</v>
      </c>
      <c r="S81" s="67">
        <f aca="true" t="shared" si="7" ref="S81:S82">Q81*R81</f>
        <v>150000</v>
      </c>
      <c r="T81" s="16">
        <v>0</v>
      </c>
      <c r="U81" s="16">
        <v>0</v>
      </c>
      <c r="V81" s="16">
        <v>0</v>
      </c>
      <c r="W81" s="17" t="s">
        <v>142</v>
      </c>
      <c r="X81" s="18" t="s">
        <v>260</v>
      </c>
      <c r="Y81" s="18" t="s">
        <v>259</v>
      </c>
      <c r="Z81" s="18" t="s">
        <v>15</v>
      </c>
      <c r="AA81" s="18" t="s">
        <v>43</v>
      </c>
      <c r="AB81" s="18" t="s">
        <v>42</v>
      </c>
      <c r="AC81" s="43">
        <v>0</v>
      </c>
      <c r="AD81" s="34" t="s">
        <v>329</v>
      </c>
      <c r="AE81" s="8"/>
    </row>
    <row r="82" spans="1:31" ht="170.25" customHeight="1">
      <c r="A82" s="21">
        <v>63</v>
      </c>
      <c r="B82" s="14" t="s">
        <v>44</v>
      </c>
      <c r="C82" s="14">
        <v>101</v>
      </c>
      <c r="D82" s="14" t="s">
        <v>49</v>
      </c>
      <c r="E82" s="14" t="s">
        <v>50</v>
      </c>
      <c r="F82" s="14" t="s">
        <v>273</v>
      </c>
      <c r="G82" s="36" t="s">
        <v>37</v>
      </c>
      <c r="H82" s="14" t="s">
        <v>242</v>
      </c>
      <c r="I82" s="14" t="s">
        <v>276</v>
      </c>
      <c r="J82" s="14" t="s">
        <v>277</v>
      </c>
      <c r="K82" s="14" t="s">
        <v>278</v>
      </c>
      <c r="L82" s="14" t="s">
        <v>295</v>
      </c>
      <c r="M82" s="37" t="s">
        <v>294</v>
      </c>
      <c r="N82" s="69" t="s">
        <v>217</v>
      </c>
      <c r="O82" s="69"/>
      <c r="P82" s="15" t="s">
        <v>254</v>
      </c>
      <c r="Q82" s="60">
        <v>1</v>
      </c>
      <c r="R82" s="62">
        <v>45535.71</v>
      </c>
      <c r="S82" s="67">
        <f t="shared" si="7"/>
        <v>45535.71</v>
      </c>
      <c r="T82" s="16">
        <v>0</v>
      </c>
      <c r="U82" s="16">
        <v>0</v>
      </c>
      <c r="V82" s="16">
        <v>0</v>
      </c>
      <c r="W82" s="17" t="s">
        <v>337</v>
      </c>
      <c r="X82" s="18" t="s">
        <v>260</v>
      </c>
      <c r="Y82" s="18" t="s">
        <v>259</v>
      </c>
      <c r="Z82" s="18" t="s">
        <v>15</v>
      </c>
      <c r="AA82" s="18" t="s">
        <v>43</v>
      </c>
      <c r="AB82" s="18" t="s">
        <v>42</v>
      </c>
      <c r="AC82" s="43">
        <v>0</v>
      </c>
      <c r="AD82" s="19"/>
      <c r="AE82" s="8"/>
    </row>
    <row r="83" spans="1:31" ht="147" customHeight="1">
      <c r="A83" s="21">
        <v>64</v>
      </c>
      <c r="B83" s="14" t="s">
        <v>44</v>
      </c>
      <c r="C83" s="14">
        <v>101</v>
      </c>
      <c r="D83" s="14" t="s">
        <v>49</v>
      </c>
      <c r="E83" s="14" t="s">
        <v>50</v>
      </c>
      <c r="F83" s="14" t="s">
        <v>273</v>
      </c>
      <c r="G83" s="36" t="s">
        <v>37</v>
      </c>
      <c r="H83" s="14" t="s">
        <v>242</v>
      </c>
      <c r="I83" s="14" t="s">
        <v>279</v>
      </c>
      <c r="J83" s="14" t="s">
        <v>280</v>
      </c>
      <c r="K83" s="14" t="s">
        <v>280</v>
      </c>
      <c r="L83" s="14" t="s">
        <v>297</v>
      </c>
      <c r="M83" s="39" t="s">
        <v>296</v>
      </c>
      <c r="N83" s="68" t="s">
        <v>218</v>
      </c>
      <c r="O83" s="68"/>
      <c r="P83" s="15" t="s">
        <v>254</v>
      </c>
      <c r="Q83" s="60">
        <v>1</v>
      </c>
      <c r="R83" s="62">
        <v>344642.9</v>
      </c>
      <c r="S83" s="67">
        <f aca="true" t="shared" si="8" ref="S83:S86">Q83*R83</f>
        <v>344642.9</v>
      </c>
      <c r="T83" s="16">
        <v>0</v>
      </c>
      <c r="U83" s="16">
        <v>0</v>
      </c>
      <c r="V83" s="16">
        <v>0</v>
      </c>
      <c r="W83" s="17" t="s">
        <v>287</v>
      </c>
      <c r="X83" s="18" t="s">
        <v>260</v>
      </c>
      <c r="Y83" s="18" t="s">
        <v>259</v>
      </c>
      <c r="Z83" s="18" t="s">
        <v>15</v>
      </c>
      <c r="AA83" s="18" t="s">
        <v>43</v>
      </c>
      <c r="AB83" s="18" t="s">
        <v>42</v>
      </c>
      <c r="AC83" s="43">
        <v>0</v>
      </c>
      <c r="AD83" s="19"/>
      <c r="AE83" s="8"/>
    </row>
    <row r="84" spans="1:31" ht="295.5" customHeight="1">
      <c r="A84" s="21">
        <v>65</v>
      </c>
      <c r="B84" s="37" t="s">
        <v>44</v>
      </c>
      <c r="C84" s="37">
        <v>101</v>
      </c>
      <c r="D84" s="37" t="s">
        <v>49</v>
      </c>
      <c r="E84" s="37" t="s">
        <v>50</v>
      </c>
      <c r="F84" s="37" t="s">
        <v>273</v>
      </c>
      <c r="G84" s="38" t="s">
        <v>37</v>
      </c>
      <c r="H84" s="37" t="s">
        <v>242</v>
      </c>
      <c r="I84" s="37" t="s">
        <v>281</v>
      </c>
      <c r="J84" s="37" t="s">
        <v>282</v>
      </c>
      <c r="K84" s="37" t="s">
        <v>282</v>
      </c>
      <c r="L84" s="37" t="s">
        <v>299</v>
      </c>
      <c r="M84" s="37" t="s">
        <v>298</v>
      </c>
      <c r="N84" s="127" t="s">
        <v>252</v>
      </c>
      <c r="O84" s="127"/>
      <c r="P84" s="15" t="s">
        <v>254</v>
      </c>
      <c r="Q84" s="60">
        <v>1</v>
      </c>
      <c r="R84" s="61">
        <v>38571</v>
      </c>
      <c r="S84" s="67">
        <f aca="true" t="shared" si="9" ref="S84">Q84*R84</f>
        <v>38571</v>
      </c>
      <c r="T84" s="16">
        <v>0</v>
      </c>
      <c r="U84" s="16">
        <v>0</v>
      </c>
      <c r="V84" s="16">
        <v>0</v>
      </c>
      <c r="W84" s="17" t="s">
        <v>256</v>
      </c>
      <c r="X84" s="39" t="s">
        <v>333</v>
      </c>
      <c r="Y84" s="39" t="s">
        <v>334</v>
      </c>
      <c r="Z84" s="39" t="s">
        <v>15</v>
      </c>
      <c r="AA84" s="39" t="s">
        <v>43</v>
      </c>
      <c r="AB84" s="39" t="s">
        <v>42</v>
      </c>
      <c r="AC84" s="43">
        <v>0</v>
      </c>
      <c r="AD84" s="19"/>
      <c r="AE84" s="8"/>
    </row>
    <row r="85" spans="1:31" ht="151.5" customHeight="1">
      <c r="A85" s="21">
        <v>66</v>
      </c>
      <c r="B85" s="14" t="s">
        <v>44</v>
      </c>
      <c r="C85" s="14">
        <v>101</v>
      </c>
      <c r="D85" s="14" t="s">
        <v>49</v>
      </c>
      <c r="E85" s="14" t="s">
        <v>50</v>
      </c>
      <c r="F85" s="14" t="s">
        <v>273</v>
      </c>
      <c r="G85" s="36" t="s">
        <v>37</v>
      </c>
      <c r="H85" s="14" t="s">
        <v>242</v>
      </c>
      <c r="I85" s="14" t="s">
        <v>281</v>
      </c>
      <c r="J85" s="14" t="s">
        <v>282</v>
      </c>
      <c r="K85" s="14" t="s">
        <v>282</v>
      </c>
      <c r="L85" s="14" t="s">
        <v>299</v>
      </c>
      <c r="M85" s="37" t="s">
        <v>298</v>
      </c>
      <c r="N85" s="69" t="s">
        <v>217</v>
      </c>
      <c r="O85" s="69"/>
      <c r="P85" s="15" t="s">
        <v>254</v>
      </c>
      <c r="Q85" s="60">
        <v>1</v>
      </c>
      <c r="R85" s="61">
        <v>192857</v>
      </c>
      <c r="S85" s="67">
        <f t="shared" si="8"/>
        <v>192857</v>
      </c>
      <c r="T85" s="16">
        <v>0</v>
      </c>
      <c r="U85" s="16">
        <v>0</v>
      </c>
      <c r="V85" s="16">
        <v>0</v>
      </c>
      <c r="W85" s="17" t="s">
        <v>256</v>
      </c>
      <c r="X85" s="39" t="s">
        <v>335</v>
      </c>
      <c r="Y85" s="39" t="s">
        <v>336</v>
      </c>
      <c r="Z85" s="18" t="s">
        <v>15</v>
      </c>
      <c r="AA85" s="18" t="s">
        <v>43</v>
      </c>
      <c r="AB85" s="18" t="s">
        <v>42</v>
      </c>
      <c r="AC85" s="43">
        <v>0</v>
      </c>
      <c r="AD85" s="19"/>
      <c r="AE85" s="8"/>
    </row>
    <row r="86" spans="1:31" ht="291" customHeight="1">
      <c r="A86" s="21">
        <v>67</v>
      </c>
      <c r="B86" s="37" t="s">
        <v>44</v>
      </c>
      <c r="C86" s="37">
        <v>101</v>
      </c>
      <c r="D86" s="37" t="s">
        <v>49</v>
      </c>
      <c r="E86" s="37" t="s">
        <v>50</v>
      </c>
      <c r="F86" s="37" t="s">
        <v>273</v>
      </c>
      <c r="G86" s="38" t="s">
        <v>37</v>
      </c>
      <c r="H86" s="37" t="s">
        <v>242</v>
      </c>
      <c r="I86" s="37" t="s">
        <v>283</v>
      </c>
      <c r="J86" s="37" t="s">
        <v>300</v>
      </c>
      <c r="K86" s="37" t="s">
        <v>284</v>
      </c>
      <c r="L86" s="37" t="s">
        <v>302</v>
      </c>
      <c r="M86" s="39" t="s">
        <v>301</v>
      </c>
      <c r="N86" s="127" t="s">
        <v>252</v>
      </c>
      <c r="O86" s="127"/>
      <c r="P86" s="15" t="s">
        <v>254</v>
      </c>
      <c r="Q86" s="60">
        <v>1</v>
      </c>
      <c r="R86" s="62">
        <v>743750</v>
      </c>
      <c r="S86" s="67">
        <f t="shared" si="8"/>
        <v>743750</v>
      </c>
      <c r="T86" s="16">
        <v>0</v>
      </c>
      <c r="U86" s="16">
        <v>0</v>
      </c>
      <c r="V86" s="16">
        <v>0</v>
      </c>
      <c r="W86" s="17" t="s">
        <v>256</v>
      </c>
      <c r="X86" s="39" t="s">
        <v>333</v>
      </c>
      <c r="Y86" s="39" t="s">
        <v>334</v>
      </c>
      <c r="Z86" s="39" t="s">
        <v>15</v>
      </c>
      <c r="AA86" s="39" t="s">
        <v>43</v>
      </c>
      <c r="AB86" s="39" t="s">
        <v>42</v>
      </c>
      <c r="AC86" s="43">
        <v>0</v>
      </c>
      <c r="AD86" s="19"/>
      <c r="AE86" s="8"/>
    </row>
    <row r="87" spans="1:31" ht="185.25" customHeight="1">
      <c r="A87" s="21">
        <v>68</v>
      </c>
      <c r="B87" s="14" t="s">
        <v>44</v>
      </c>
      <c r="C87" s="14">
        <v>101</v>
      </c>
      <c r="D87" s="14" t="s">
        <v>49</v>
      </c>
      <c r="E87" s="14" t="s">
        <v>50</v>
      </c>
      <c r="F87" s="14" t="s">
        <v>273</v>
      </c>
      <c r="G87" s="36" t="s">
        <v>37</v>
      </c>
      <c r="H87" s="14" t="s">
        <v>242</v>
      </c>
      <c r="I87" s="14" t="s">
        <v>283</v>
      </c>
      <c r="J87" s="14" t="s">
        <v>300</v>
      </c>
      <c r="K87" s="14" t="s">
        <v>284</v>
      </c>
      <c r="L87" s="14" t="s">
        <v>302</v>
      </c>
      <c r="M87" s="39" t="s">
        <v>301</v>
      </c>
      <c r="N87" s="68" t="s">
        <v>218</v>
      </c>
      <c r="O87" s="68"/>
      <c r="P87" s="15" t="s">
        <v>254</v>
      </c>
      <c r="Q87" s="60">
        <v>1</v>
      </c>
      <c r="R87" s="62">
        <v>3720536</v>
      </c>
      <c r="S87" s="67">
        <f aca="true" t="shared" si="10" ref="S87:S92">Q87*R87</f>
        <v>3720536</v>
      </c>
      <c r="T87" s="16">
        <v>0</v>
      </c>
      <c r="U87" s="16">
        <v>0</v>
      </c>
      <c r="V87" s="16">
        <v>0</v>
      </c>
      <c r="W87" s="17" t="s">
        <v>256</v>
      </c>
      <c r="X87" s="39" t="s">
        <v>335</v>
      </c>
      <c r="Y87" s="39" t="s">
        <v>336</v>
      </c>
      <c r="Z87" s="18" t="s">
        <v>15</v>
      </c>
      <c r="AA87" s="18" t="s">
        <v>43</v>
      </c>
      <c r="AB87" s="18" t="s">
        <v>42</v>
      </c>
      <c r="AC87" s="43">
        <v>0</v>
      </c>
      <c r="AD87" s="19"/>
      <c r="AE87" s="8"/>
    </row>
    <row r="88" spans="1:31" ht="180" customHeight="1">
      <c r="A88" s="21">
        <v>69</v>
      </c>
      <c r="B88" s="14" t="s">
        <v>44</v>
      </c>
      <c r="C88" s="14">
        <v>101</v>
      </c>
      <c r="D88" s="14" t="s">
        <v>49</v>
      </c>
      <c r="E88" s="14" t="s">
        <v>50</v>
      </c>
      <c r="F88" s="14" t="s">
        <v>273</v>
      </c>
      <c r="G88" s="36" t="s">
        <v>37</v>
      </c>
      <c r="H88" s="14" t="s">
        <v>242</v>
      </c>
      <c r="I88" s="14" t="s">
        <v>285</v>
      </c>
      <c r="J88" s="14" t="s">
        <v>286</v>
      </c>
      <c r="K88" s="14" t="s">
        <v>286</v>
      </c>
      <c r="L88" s="14" t="s">
        <v>304</v>
      </c>
      <c r="M88" s="39" t="s">
        <v>303</v>
      </c>
      <c r="N88" s="127" t="s">
        <v>252</v>
      </c>
      <c r="O88" s="127"/>
      <c r="P88" s="15" t="s">
        <v>254</v>
      </c>
      <c r="Q88" s="60">
        <v>1</v>
      </c>
      <c r="R88" s="62">
        <v>743750</v>
      </c>
      <c r="S88" s="67">
        <f t="shared" si="10"/>
        <v>743750</v>
      </c>
      <c r="T88" s="16">
        <v>0</v>
      </c>
      <c r="U88" s="16">
        <v>0</v>
      </c>
      <c r="V88" s="16">
        <v>0</v>
      </c>
      <c r="W88" s="17" t="s">
        <v>256</v>
      </c>
      <c r="X88" s="39" t="s">
        <v>333</v>
      </c>
      <c r="Y88" s="39" t="s">
        <v>334</v>
      </c>
      <c r="Z88" s="18" t="s">
        <v>15</v>
      </c>
      <c r="AA88" s="18" t="s">
        <v>43</v>
      </c>
      <c r="AB88" s="18" t="s">
        <v>42</v>
      </c>
      <c r="AC88" s="43">
        <v>0</v>
      </c>
      <c r="AD88" s="19"/>
      <c r="AE88" s="8"/>
    </row>
    <row r="89" spans="1:31" ht="294" customHeight="1">
      <c r="A89" s="21">
        <v>70</v>
      </c>
      <c r="B89" s="14" t="s">
        <v>44</v>
      </c>
      <c r="C89" s="14">
        <v>101</v>
      </c>
      <c r="D89" s="14" t="s">
        <v>49</v>
      </c>
      <c r="E89" s="14" t="s">
        <v>50</v>
      </c>
      <c r="F89" s="14" t="s">
        <v>273</v>
      </c>
      <c r="G89" s="36" t="s">
        <v>37</v>
      </c>
      <c r="H89" s="14" t="s">
        <v>242</v>
      </c>
      <c r="I89" s="14" t="s">
        <v>285</v>
      </c>
      <c r="J89" s="14" t="s">
        <v>286</v>
      </c>
      <c r="K89" s="14" t="s">
        <v>286</v>
      </c>
      <c r="L89" s="14" t="s">
        <v>304</v>
      </c>
      <c r="M89" s="39" t="s">
        <v>303</v>
      </c>
      <c r="N89" s="68" t="s">
        <v>218</v>
      </c>
      <c r="O89" s="68"/>
      <c r="P89" s="15" t="s">
        <v>254</v>
      </c>
      <c r="Q89" s="60">
        <v>1</v>
      </c>
      <c r="R89" s="62">
        <v>3720536</v>
      </c>
      <c r="S89" s="67">
        <f t="shared" si="10"/>
        <v>3720536</v>
      </c>
      <c r="T89" s="16">
        <v>0</v>
      </c>
      <c r="U89" s="16">
        <v>0</v>
      </c>
      <c r="V89" s="16">
        <v>0</v>
      </c>
      <c r="W89" s="17" t="s">
        <v>256</v>
      </c>
      <c r="X89" s="39" t="s">
        <v>335</v>
      </c>
      <c r="Y89" s="39" t="s">
        <v>336</v>
      </c>
      <c r="Z89" s="18" t="s">
        <v>15</v>
      </c>
      <c r="AA89" s="18" t="s">
        <v>43</v>
      </c>
      <c r="AB89" s="18" t="s">
        <v>42</v>
      </c>
      <c r="AC89" s="43">
        <v>0</v>
      </c>
      <c r="AD89" s="19"/>
      <c r="AE89" s="8"/>
    </row>
    <row r="90" spans="1:31" ht="294" customHeight="1">
      <c r="A90" s="35">
        <v>71</v>
      </c>
      <c r="B90" s="37" t="s">
        <v>44</v>
      </c>
      <c r="C90" s="37">
        <v>101</v>
      </c>
      <c r="D90" s="37" t="s">
        <v>49</v>
      </c>
      <c r="E90" s="37" t="s">
        <v>50</v>
      </c>
      <c r="F90" s="37" t="s">
        <v>273</v>
      </c>
      <c r="G90" s="38" t="s">
        <v>37</v>
      </c>
      <c r="H90" s="33" t="s">
        <v>242</v>
      </c>
      <c r="I90" s="15" t="s">
        <v>347</v>
      </c>
      <c r="J90" s="34" t="s">
        <v>345</v>
      </c>
      <c r="K90" s="34" t="s">
        <v>346</v>
      </c>
      <c r="L90" s="34" t="s">
        <v>344</v>
      </c>
      <c r="M90" s="37" t="s">
        <v>343</v>
      </c>
      <c r="N90" s="68" t="s">
        <v>218</v>
      </c>
      <c r="O90" s="68"/>
      <c r="P90" s="15" t="s">
        <v>254</v>
      </c>
      <c r="Q90" s="60">
        <v>1</v>
      </c>
      <c r="R90" s="61">
        <v>3571429</v>
      </c>
      <c r="S90" s="67">
        <f aca="true" t="shared" si="11" ref="S90">Q90*R90</f>
        <v>3571429</v>
      </c>
      <c r="T90" s="16">
        <v>0</v>
      </c>
      <c r="U90" s="16">
        <v>0</v>
      </c>
      <c r="V90" s="16">
        <v>0</v>
      </c>
      <c r="W90" s="17" t="s">
        <v>256</v>
      </c>
      <c r="X90" s="39" t="s">
        <v>335</v>
      </c>
      <c r="Y90" s="39" t="s">
        <v>336</v>
      </c>
      <c r="Z90" s="39" t="s">
        <v>15</v>
      </c>
      <c r="AA90" s="39" t="s">
        <v>43</v>
      </c>
      <c r="AB90" s="39" t="s">
        <v>42</v>
      </c>
      <c r="AC90" s="43">
        <v>0</v>
      </c>
      <c r="AD90" s="32"/>
      <c r="AE90" s="8"/>
    </row>
    <row r="91" spans="1:30" ht="154.5" customHeight="1">
      <c r="A91" s="35">
        <v>72</v>
      </c>
      <c r="B91" s="37" t="s">
        <v>44</v>
      </c>
      <c r="C91" s="37">
        <v>101</v>
      </c>
      <c r="D91" s="37" t="s">
        <v>49</v>
      </c>
      <c r="E91" s="37" t="s">
        <v>50</v>
      </c>
      <c r="F91" s="37" t="s">
        <v>273</v>
      </c>
      <c r="G91" s="38" t="s">
        <v>37</v>
      </c>
      <c r="H91" s="33" t="s">
        <v>242</v>
      </c>
      <c r="I91" s="15" t="s">
        <v>326</v>
      </c>
      <c r="J91" s="34" t="s">
        <v>327</v>
      </c>
      <c r="K91" s="34" t="s">
        <v>327</v>
      </c>
      <c r="L91" s="34" t="s">
        <v>341</v>
      </c>
      <c r="M91" s="37" t="s">
        <v>340</v>
      </c>
      <c r="N91" s="69" t="s">
        <v>41</v>
      </c>
      <c r="O91" s="69"/>
      <c r="P91" s="15" t="s">
        <v>254</v>
      </c>
      <c r="Q91" s="60">
        <v>1</v>
      </c>
      <c r="R91" s="61">
        <v>172875893</v>
      </c>
      <c r="S91" s="61">
        <f t="shared" si="10"/>
        <v>172875893</v>
      </c>
      <c r="T91" s="16">
        <v>0</v>
      </c>
      <c r="U91" s="16">
        <v>0</v>
      </c>
      <c r="V91" s="16">
        <v>0</v>
      </c>
      <c r="W91" s="17" t="s">
        <v>256</v>
      </c>
      <c r="X91" s="39" t="s">
        <v>338</v>
      </c>
      <c r="Y91" s="39" t="s">
        <v>339</v>
      </c>
      <c r="Z91" s="39" t="s">
        <v>15</v>
      </c>
      <c r="AA91" s="39" t="s">
        <v>43</v>
      </c>
      <c r="AB91" s="39" t="s">
        <v>42</v>
      </c>
      <c r="AC91" s="43">
        <v>0</v>
      </c>
      <c r="AD91" s="32"/>
    </row>
    <row r="92" spans="1:30" ht="286.5" customHeight="1">
      <c r="A92" s="21">
        <v>73</v>
      </c>
      <c r="B92" s="65" t="s">
        <v>44</v>
      </c>
      <c r="C92" s="65">
        <v>101</v>
      </c>
      <c r="D92" s="65" t="s">
        <v>49</v>
      </c>
      <c r="E92" s="65" t="s">
        <v>50</v>
      </c>
      <c r="F92" s="65" t="s">
        <v>273</v>
      </c>
      <c r="G92" s="64" t="s">
        <v>37</v>
      </c>
      <c r="H92" s="65" t="s">
        <v>242</v>
      </c>
      <c r="I92" s="65" t="s">
        <v>308</v>
      </c>
      <c r="J92" s="65" t="s">
        <v>307</v>
      </c>
      <c r="K92" s="65" t="s">
        <v>307</v>
      </c>
      <c r="L92" s="22" t="s">
        <v>317</v>
      </c>
      <c r="M92" s="22" t="s">
        <v>305</v>
      </c>
      <c r="N92" s="127" t="s">
        <v>252</v>
      </c>
      <c r="O92" s="127"/>
      <c r="P92" s="65" t="s">
        <v>254</v>
      </c>
      <c r="Q92" s="60">
        <v>1</v>
      </c>
      <c r="R92" s="61">
        <v>5051670</v>
      </c>
      <c r="S92" s="62">
        <f t="shared" si="10"/>
        <v>5051670</v>
      </c>
      <c r="T92" s="16">
        <v>0</v>
      </c>
      <c r="U92" s="16">
        <v>0</v>
      </c>
      <c r="V92" s="16">
        <v>0</v>
      </c>
      <c r="W92" s="17" t="s">
        <v>256</v>
      </c>
      <c r="X92" s="66" t="s">
        <v>333</v>
      </c>
      <c r="Y92" s="66" t="s">
        <v>334</v>
      </c>
      <c r="Z92" s="66" t="s">
        <v>15</v>
      </c>
      <c r="AA92" s="66" t="s">
        <v>43</v>
      </c>
      <c r="AB92" s="66" t="s">
        <v>42</v>
      </c>
      <c r="AC92" s="66">
        <v>0</v>
      </c>
      <c r="AD92" s="32"/>
    </row>
    <row r="93" spans="1:30" ht="153.75" customHeight="1">
      <c r="A93" s="21">
        <v>74</v>
      </c>
      <c r="B93" s="14" t="s">
        <v>44</v>
      </c>
      <c r="C93" s="14">
        <v>101</v>
      </c>
      <c r="D93" s="14" t="s">
        <v>49</v>
      </c>
      <c r="E93" s="14" t="s">
        <v>50</v>
      </c>
      <c r="F93" s="14" t="s">
        <v>273</v>
      </c>
      <c r="G93" s="36" t="s">
        <v>37</v>
      </c>
      <c r="H93" s="14" t="s">
        <v>242</v>
      </c>
      <c r="I93" s="14" t="s">
        <v>308</v>
      </c>
      <c r="J93" s="14" t="s">
        <v>307</v>
      </c>
      <c r="K93" s="14" t="s">
        <v>307</v>
      </c>
      <c r="L93" s="22" t="s">
        <v>317</v>
      </c>
      <c r="M93" s="22" t="s">
        <v>305</v>
      </c>
      <c r="N93" s="68" t="s">
        <v>218</v>
      </c>
      <c r="O93" s="68"/>
      <c r="P93" s="37" t="s">
        <v>254</v>
      </c>
      <c r="Q93" s="60">
        <v>1</v>
      </c>
      <c r="R93" s="61">
        <v>26653571</v>
      </c>
      <c r="S93" s="62">
        <f aca="true" t="shared" si="12" ref="S93">Q93*R93</f>
        <v>26653571</v>
      </c>
      <c r="T93" s="16">
        <v>0</v>
      </c>
      <c r="U93" s="16">
        <v>0</v>
      </c>
      <c r="V93" s="16">
        <v>0</v>
      </c>
      <c r="W93" s="17" t="s">
        <v>256</v>
      </c>
      <c r="X93" s="39" t="s">
        <v>335</v>
      </c>
      <c r="Y93" s="39" t="s">
        <v>336</v>
      </c>
      <c r="Z93" s="18" t="s">
        <v>15</v>
      </c>
      <c r="AA93" s="18" t="s">
        <v>43</v>
      </c>
      <c r="AB93" s="18" t="s">
        <v>42</v>
      </c>
      <c r="AC93" s="43">
        <v>0</v>
      </c>
      <c r="AD93" s="19"/>
    </row>
    <row r="94" spans="1:30" ht="158.25" customHeight="1">
      <c r="A94" s="35">
        <v>75</v>
      </c>
      <c r="B94" s="20" t="s">
        <v>44</v>
      </c>
      <c r="C94" s="20">
        <v>101</v>
      </c>
      <c r="D94" s="20" t="s">
        <v>49</v>
      </c>
      <c r="E94" s="20" t="s">
        <v>50</v>
      </c>
      <c r="F94" s="20" t="s">
        <v>273</v>
      </c>
      <c r="G94" s="36" t="s">
        <v>37</v>
      </c>
      <c r="H94" s="20" t="s">
        <v>242</v>
      </c>
      <c r="I94" s="25" t="s">
        <v>309</v>
      </c>
      <c r="J94" s="25" t="s">
        <v>310</v>
      </c>
      <c r="K94" s="25" t="s">
        <v>311</v>
      </c>
      <c r="L94" s="25" t="s">
        <v>312</v>
      </c>
      <c r="M94" s="22" t="s">
        <v>306</v>
      </c>
      <c r="N94" s="68" t="s">
        <v>218</v>
      </c>
      <c r="O94" s="68"/>
      <c r="P94" s="37" t="s">
        <v>254</v>
      </c>
      <c r="Q94" s="60">
        <v>1</v>
      </c>
      <c r="R94" s="61">
        <v>5357143</v>
      </c>
      <c r="S94" s="62">
        <f aca="true" t="shared" si="13" ref="S94">Q94*R94</f>
        <v>5357143</v>
      </c>
      <c r="T94" s="16">
        <v>0</v>
      </c>
      <c r="U94" s="16">
        <v>0</v>
      </c>
      <c r="V94" s="16">
        <v>0</v>
      </c>
      <c r="W94" s="17" t="s">
        <v>256</v>
      </c>
      <c r="X94" s="39" t="s">
        <v>335</v>
      </c>
      <c r="Y94" s="39" t="s">
        <v>336</v>
      </c>
      <c r="Z94" s="23" t="s">
        <v>15</v>
      </c>
      <c r="AA94" s="23" t="s">
        <v>43</v>
      </c>
      <c r="AB94" s="23" t="s">
        <v>42</v>
      </c>
      <c r="AC94" s="43">
        <v>0</v>
      </c>
      <c r="AD94" s="27"/>
    </row>
    <row r="95" spans="1:30" ht="154.5" customHeight="1">
      <c r="A95" s="35">
        <v>76</v>
      </c>
      <c r="B95" s="20" t="s">
        <v>44</v>
      </c>
      <c r="C95" s="20">
        <v>101</v>
      </c>
      <c r="D95" s="20" t="s">
        <v>49</v>
      </c>
      <c r="E95" s="20" t="s">
        <v>50</v>
      </c>
      <c r="F95" s="20" t="s">
        <v>273</v>
      </c>
      <c r="G95" s="36" t="s">
        <v>37</v>
      </c>
      <c r="H95" s="20" t="s">
        <v>242</v>
      </c>
      <c r="I95" s="28" t="s">
        <v>313</v>
      </c>
      <c r="J95" s="29" t="s">
        <v>314</v>
      </c>
      <c r="K95" s="29" t="s">
        <v>314</v>
      </c>
      <c r="L95" s="22" t="s">
        <v>316</v>
      </c>
      <c r="M95" s="22" t="s">
        <v>315</v>
      </c>
      <c r="N95" s="68" t="s">
        <v>218</v>
      </c>
      <c r="O95" s="68"/>
      <c r="P95" s="37" t="s">
        <v>254</v>
      </c>
      <c r="Q95" s="60">
        <v>1</v>
      </c>
      <c r="R95" s="61">
        <v>1785714</v>
      </c>
      <c r="S95" s="62">
        <f aca="true" t="shared" si="14" ref="S95:S96">Q95*R95</f>
        <v>1785714</v>
      </c>
      <c r="T95" s="16">
        <v>0</v>
      </c>
      <c r="U95" s="16">
        <v>0</v>
      </c>
      <c r="V95" s="16">
        <v>0</v>
      </c>
      <c r="W95" s="17" t="s">
        <v>256</v>
      </c>
      <c r="X95" s="39" t="s">
        <v>335</v>
      </c>
      <c r="Y95" s="39" t="s">
        <v>336</v>
      </c>
      <c r="Z95" s="23" t="s">
        <v>15</v>
      </c>
      <c r="AA95" s="23" t="s">
        <v>43</v>
      </c>
      <c r="AB95" s="23" t="s">
        <v>42</v>
      </c>
      <c r="AC95" s="43">
        <v>0</v>
      </c>
      <c r="AD95" s="26"/>
    </row>
    <row r="96" spans="1:30" ht="152.25" customHeight="1">
      <c r="A96" s="35">
        <v>77</v>
      </c>
      <c r="B96" s="20" t="s">
        <v>44</v>
      </c>
      <c r="C96" s="20">
        <v>101</v>
      </c>
      <c r="D96" s="20" t="s">
        <v>49</v>
      </c>
      <c r="E96" s="20" t="s">
        <v>50</v>
      </c>
      <c r="F96" s="20" t="s">
        <v>273</v>
      </c>
      <c r="G96" s="36" t="s">
        <v>37</v>
      </c>
      <c r="H96" s="20" t="s">
        <v>242</v>
      </c>
      <c r="I96" s="30" t="s">
        <v>318</v>
      </c>
      <c r="J96" s="31" t="s">
        <v>319</v>
      </c>
      <c r="K96" s="31" t="s">
        <v>319</v>
      </c>
      <c r="L96" s="31" t="s">
        <v>321</v>
      </c>
      <c r="M96" s="22" t="s">
        <v>320</v>
      </c>
      <c r="N96" s="69" t="s">
        <v>41</v>
      </c>
      <c r="O96" s="69"/>
      <c r="P96" s="15" t="s">
        <v>254</v>
      </c>
      <c r="Q96" s="60">
        <v>1</v>
      </c>
      <c r="R96" s="61">
        <v>535714</v>
      </c>
      <c r="S96" s="61">
        <f t="shared" si="14"/>
        <v>535714</v>
      </c>
      <c r="T96" s="16">
        <v>0</v>
      </c>
      <c r="U96" s="16">
        <v>0</v>
      </c>
      <c r="V96" s="16">
        <v>0</v>
      </c>
      <c r="W96" s="17" t="s">
        <v>256</v>
      </c>
      <c r="X96" s="39" t="s">
        <v>338</v>
      </c>
      <c r="Y96" s="39" t="s">
        <v>339</v>
      </c>
      <c r="Z96" s="23" t="s">
        <v>15</v>
      </c>
      <c r="AA96" s="23" t="s">
        <v>43</v>
      </c>
      <c r="AB96" s="23" t="s">
        <v>42</v>
      </c>
      <c r="AC96" s="43">
        <v>0</v>
      </c>
      <c r="AD96" s="19"/>
    </row>
    <row r="97" spans="1:30" ht="159.75" customHeight="1">
      <c r="A97" s="35">
        <v>78</v>
      </c>
      <c r="B97" s="20" t="s">
        <v>44</v>
      </c>
      <c r="C97" s="20">
        <v>101</v>
      </c>
      <c r="D97" s="20" t="s">
        <v>49</v>
      </c>
      <c r="E97" s="20" t="s">
        <v>50</v>
      </c>
      <c r="F97" s="20" t="s">
        <v>273</v>
      </c>
      <c r="G97" s="36" t="s">
        <v>37</v>
      </c>
      <c r="H97" s="20" t="s">
        <v>242</v>
      </c>
      <c r="I97" s="30" t="s">
        <v>322</v>
      </c>
      <c r="J97" s="24" t="s">
        <v>323</v>
      </c>
      <c r="K97" s="24" t="s">
        <v>323</v>
      </c>
      <c r="L97" s="24" t="s">
        <v>325</v>
      </c>
      <c r="M97" s="39" t="s">
        <v>324</v>
      </c>
      <c r="N97" s="68" t="s">
        <v>218</v>
      </c>
      <c r="O97" s="68"/>
      <c r="P97" s="15" t="s">
        <v>254</v>
      </c>
      <c r="Q97" s="60">
        <v>1</v>
      </c>
      <c r="R97" s="61">
        <v>12500000</v>
      </c>
      <c r="S97" s="61">
        <f aca="true" t="shared" si="15" ref="S97">Q97*R97</f>
        <v>12500000</v>
      </c>
      <c r="T97" s="16">
        <v>0</v>
      </c>
      <c r="U97" s="16">
        <v>0</v>
      </c>
      <c r="V97" s="16">
        <v>0</v>
      </c>
      <c r="W97" s="17" t="s">
        <v>256</v>
      </c>
      <c r="X97" s="39" t="s">
        <v>338</v>
      </c>
      <c r="Y97" s="39" t="s">
        <v>339</v>
      </c>
      <c r="Z97" s="23" t="s">
        <v>15</v>
      </c>
      <c r="AA97" s="23" t="s">
        <v>43</v>
      </c>
      <c r="AB97" s="23" t="s">
        <v>42</v>
      </c>
      <c r="AC97" s="43">
        <v>0</v>
      </c>
      <c r="AD97" s="19"/>
    </row>
    <row r="98" ht="177" customHeight="1"/>
    <row r="99" ht="153" customHeight="1"/>
  </sheetData>
  <mergeCells count="124">
    <mergeCell ref="N87:O87"/>
    <mergeCell ref="N88:O88"/>
    <mergeCell ref="N82:O82"/>
    <mergeCell ref="N83:O83"/>
    <mergeCell ref="N89:O89"/>
    <mergeCell ref="N93:O93"/>
    <mergeCell ref="N91:O91"/>
    <mergeCell ref="N79:O79"/>
    <mergeCell ref="N80:O80"/>
    <mergeCell ref="N81:O81"/>
    <mergeCell ref="N85:O85"/>
    <mergeCell ref="N84:O84"/>
    <mergeCell ref="N86:O86"/>
    <mergeCell ref="N90:O90"/>
    <mergeCell ref="N92:O92"/>
    <mergeCell ref="N70:O70"/>
    <mergeCell ref="N71:O71"/>
    <mergeCell ref="N72:O72"/>
    <mergeCell ref="N73:O73"/>
    <mergeCell ref="N74:O74"/>
    <mergeCell ref="N75:O75"/>
    <mergeCell ref="N76:O76"/>
    <mergeCell ref="N77:O77"/>
    <mergeCell ref="N78:O78"/>
    <mergeCell ref="N69:O69"/>
    <mergeCell ref="N66:O66"/>
    <mergeCell ref="N67:O67"/>
    <mergeCell ref="N68:O68"/>
    <mergeCell ref="N63:O63"/>
    <mergeCell ref="N64:O64"/>
    <mergeCell ref="N65:O65"/>
    <mergeCell ref="N59:O59"/>
    <mergeCell ref="N60:O60"/>
    <mergeCell ref="N61:O61"/>
    <mergeCell ref="N62:O62"/>
    <mergeCell ref="N55:O55"/>
    <mergeCell ref="N56:O56"/>
    <mergeCell ref="N57:O57"/>
    <mergeCell ref="N58:O58"/>
    <mergeCell ref="N51:O51"/>
    <mergeCell ref="N52:O52"/>
    <mergeCell ref="N53:O53"/>
    <mergeCell ref="N54:O54"/>
    <mergeCell ref="N48:O48"/>
    <mergeCell ref="N49:O49"/>
    <mergeCell ref="N50:O50"/>
    <mergeCell ref="N44:O44"/>
    <mergeCell ref="N45:O45"/>
    <mergeCell ref="N46:O46"/>
    <mergeCell ref="N47:O47"/>
    <mergeCell ref="N38:O38"/>
    <mergeCell ref="N39:O39"/>
    <mergeCell ref="N40:O40"/>
    <mergeCell ref="N41:O41"/>
    <mergeCell ref="N42:O42"/>
    <mergeCell ref="N37:O37"/>
    <mergeCell ref="N22:O22"/>
    <mergeCell ref="N31:O31"/>
    <mergeCell ref="N32:O32"/>
    <mergeCell ref="N33:O33"/>
    <mergeCell ref="N28:O28"/>
    <mergeCell ref="N29:O29"/>
    <mergeCell ref="N30:O30"/>
    <mergeCell ref="N43:O43"/>
    <mergeCell ref="A16:A17"/>
    <mergeCell ref="B16:B17"/>
    <mergeCell ref="I16:I17"/>
    <mergeCell ref="H16:H17"/>
    <mergeCell ref="M16:M17"/>
    <mergeCell ref="K16:K17"/>
    <mergeCell ref="L16:L17"/>
    <mergeCell ref="C16:G16"/>
    <mergeCell ref="H12:J13"/>
    <mergeCell ref="J16:J17"/>
    <mergeCell ref="M12:N13"/>
    <mergeCell ref="K12:L13"/>
    <mergeCell ref="T16:T17"/>
    <mergeCell ref="S16:S17"/>
    <mergeCell ref="N18:O18"/>
    <mergeCell ref="N16:O17"/>
    <mergeCell ref="P16:P17"/>
    <mergeCell ref="Q16:Q17"/>
    <mergeCell ref="R16:R17"/>
    <mergeCell ref="U2:AE2"/>
    <mergeCell ref="U3:AE3"/>
    <mergeCell ref="U4:AE4"/>
    <mergeCell ref="A6:Z6"/>
    <mergeCell ref="H11:J11"/>
    <mergeCell ref="H8:J10"/>
    <mergeCell ref="AD16:AD17"/>
    <mergeCell ref="AC16:AC17"/>
    <mergeCell ref="U16:U17"/>
    <mergeCell ref="V16:V17"/>
    <mergeCell ref="AB16:AB17"/>
    <mergeCell ref="Z16:Z17"/>
    <mergeCell ref="AA16:AA17"/>
    <mergeCell ref="Y16:Y17"/>
    <mergeCell ref="W16:W17"/>
    <mergeCell ref="X16:X17"/>
    <mergeCell ref="K11:L11"/>
    <mergeCell ref="N95:O95"/>
    <mergeCell ref="N96:O96"/>
    <mergeCell ref="N97:O97"/>
    <mergeCell ref="M11:N11"/>
    <mergeCell ref="Q8:R10"/>
    <mergeCell ref="K9:L10"/>
    <mergeCell ref="M9:N10"/>
    <mergeCell ref="O11:P11"/>
    <mergeCell ref="Q11:R11"/>
    <mergeCell ref="O8:P10"/>
    <mergeCell ref="K8:N8"/>
    <mergeCell ref="N94:O94"/>
    <mergeCell ref="N27:O27"/>
    <mergeCell ref="N20:O20"/>
    <mergeCell ref="Q12:R13"/>
    <mergeCell ref="O12:P13"/>
    <mergeCell ref="N26:O26"/>
    <mergeCell ref="N23:O23"/>
    <mergeCell ref="N21:O21"/>
    <mergeCell ref="N24:O24"/>
    <mergeCell ref="N25:O25"/>
    <mergeCell ref="N34:O34"/>
    <mergeCell ref="N35:O35"/>
    <mergeCell ref="N36:O36"/>
  </mergeCells>
  <printOptions/>
  <pageMargins left="0.31496062992125984" right="0.11811023622047245" top="0.15748031496062992" bottom="0.15748031496062992" header="0.31496062992125984" footer="0.31496062992125984"/>
  <pageSetup fitToHeight="0" fitToWidth="1"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2021-12-23T11:14:24Z</dcterms:modified>
  <cp:category/>
  <cp:version/>
  <cp:contentType/>
  <cp:contentStatus/>
</cp:coreProperties>
</file>